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04C7DEA-706E-4E97-9B09-029533DBE81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9" i="2" l="1"/>
  <c r="C832" i="2"/>
  <c r="C266" i="2"/>
  <c r="E175" i="3"/>
  <c r="E205" i="3"/>
  <c r="E111" i="3"/>
  <c r="E91" i="3"/>
  <c r="E140" i="3"/>
  <c r="E125" i="3"/>
  <c r="E113" i="3"/>
  <c r="E143" i="3"/>
  <c r="E174" i="3"/>
  <c r="E146" i="3"/>
  <c r="E90" i="3"/>
  <c r="E70" i="3"/>
  <c r="E116" i="3"/>
  <c r="E4" i="3"/>
  <c r="E84" i="3"/>
  <c r="E219" i="3"/>
  <c r="E216" i="3"/>
  <c r="E150" i="3"/>
  <c r="E186" i="3"/>
  <c r="E16" i="3"/>
  <c r="E37" i="3"/>
  <c r="E159" i="3"/>
  <c r="E176" i="3"/>
  <c r="E36" i="3"/>
  <c r="E141" i="3"/>
  <c r="E19" i="3"/>
  <c r="E194" i="3"/>
  <c r="E118" i="3"/>
  <c r="E225" i="3"/>
  <c r="E215" i="3"/>
  <c r="E144" i="3"/>
  <c r="E101" i="3"/>
  <c r="E238" i="3"/>
  <c r="E104" i="3"/>
  <c r="E102" i="3"/>
  <c r="E122" i="3"/>
  <c r="E99" i="3"/>
  <c r="E12" i="3"/>
  <c r="E22" i="3"/>
  <c r="E177" i="3"/>
  <c r="E32" i="3"/>
  <c r="E95" i="3"/>
  <c r="E17" i="3"/>
  <c r="E11" i="3"/>
  <c r="E213" i="3"/>
  <c r="E38" i="3"/>
  <c r="E179" i="3"/>
  <c r="E151" i="3"/>
  <c r="E93" i="3"/>
  <c r="E27" i="3"/>
  <c r="E57" i="3"/>
  <c r="E62" i="3"/>
  <c r="E108" i="3"/>
  <c r="E10" i="3"/>
  <c r="E26" i="3"/>
  <c r="E39" i="3"/>
  <c r="E124" i="3"/>
  <c r="E157" i="3"/>
  <c r="E44" i="3"/>
  <c r="E222" i="3"/>
  <c r="E214" i="3"/>
  <c r="E30" i="3"/>
  <c r="E149" i="3"/>
  <c r="E114" i="3"/>
  <c r="E105" i="3"/>
  <c r="E24" i="3"/>
  <c r="E87" i="3"/>
  <c r="E220" i="3"/>
  <c r="E35" i="3"/>
  <c r="E187" i="3"/>
  <c r="E165" i="3"/>
  <c r="E28" i="3"/>
  <c r="E217" i="3"/>
  <c r="E49" i="3"/>
  <c r="E206" i="3"/>
  <c r="E5" i="3"/>
  <c r="E33" i="3"/>
  <c r="E128" i="3"/>
  <c r="E109" i="3"/>
  <c r="E129" i="3"/>
  <c r="E74" i="3"/>
  <c r="E137" i="3"/>
  <c r="E103" i="3"/>
  <c r="E79" i="3"/>
  <c r="E208" i="3"/>
  <c r="E25" i="3"/>
  <c r="E76" i="3"/>
  <c r="E192" i="3"/>
  <c r="E53" i="3"/>
  <c r="E231" i="3"/>
  <c r="E160" i="3"/>
  <c r="E135" i="3"/>
  <c r="E23" i="3"/>
  <c r="E81" i="3"/>
  <c r="E123" i="3"/>
  <c r="E202" i="3"/>
  <c r="E209" i="3"/>
  <c r="E3" i="3"/>
  <c r="E136" i="3"/>
  <c r="E161" i="3"/>
  <c r="E181" i="3"/>
  <c r="E189" i="3"/>
  <c r="E42" i="3"/>
  <c r="E117" i="3"/>
  <c r="E96" i="3"/>
  <c r="E8" i="3"/>
  <c r="E120" i="3"/>
  <c r="E188" i="3"/>
  <c r="E106" i="3"/>
  <c r="E94" i="3"/>
  <c r="E41" i="3"/>
  <c r="E60" i="3"/>
  <c r="E47" i="3"/>
  <c r="E139" i="3"/>
  <c r="E226" i="3"/>
  <c r="E15" i="3"/>
  <c r="E112" i="3"/>
  <c r="E158" i="3"/>
  <c r="E127" i="3"/>
  <c r="E59" i="3"/>
  <c r="E75" i="3"/>
  <c r="E169" i="3"/>
  <c r="E85" i="3"/>
  <c r="E166" i="3"/>
  <c r="E115" i="3"/>
  <c r="E237" i="3"/>
  <c r="E224" i="3"/>
  <c r="E227" i="3"/>
  <c r="E58" i="3"/>
  <c r="E154" i="3"/>
  <c r="E121" i="3"/>
  <c r="E184" i="3"/>
  <c r="E190" i="3"/>
  <c r="E65" i="3"/>
  <c r="E178" i="3"/>
  <c r="E50" i="3"/>
  <c r="E233" i="3"/>
  <c r="E110" i="3"/>
  <c r="E201" i="3"/>
  <c r="E172" i="3"/>
  <c r="E173" i="3"/>
  <c r="E86" i="3"/>
  <c r="E203" i="3"/>
  <c r="E73" i="3"/>
  <c r="E29" i="3"/>
  <c r="E155" i="3"/>
  <c r="E199" i="3"/>
  <c r="E200" i="3"/>
  <c r="E156" i="3"/>
  <c r="E232" i="3"/>
  <c r="E234" i="3"/>
  <c r="E126" i="3"/>
  <c r="E131" i="3"/>
  <c r="E142" i="3"/>
  <c r="E18" i="3"/>
  <c r="E83" i="3"/>
  <c r="E51" i="3"/>
  <c r="E170" i="3"/>
  <c r="E148" i="3"/>
  <c r="E48" i="3"/>
  <c r="E130" i="3"/>
  <c r="E82" i="3"/>
  <c r="E167" i="3"/>
  <c r="E185" i="3"/>
  <c r="E180" i="3"/>
  <c r="E198" i="3"/>
  <c r="E14" i="3"/>
  <c r="E162" i="3"/>
  <c r="E230" i="3"/>
  <c r="E228" i="3"/>
  <c r="E152" i="3"/>
  <c r="E56" i="3"/>
  <c r="E221" i="3"/>
  <c r="E218" i="3"/>
  <c r="E163" i="3"/>
  <c r="E89" i="3"/>
  <c r="E183" i="3"/>
  <c r="E212" i="3"/>
  <c r="E98" i="3"/>
  <c r="E133" i="3"/>
  <c r="E182" i="3"/>
  <c r="E55" i="3"/>
  <c r="E7" i="3"/>
  <c r="E45" i="3"/>
  <c r="E138" i="3"/>
  <c r="E223" i="3"/>
  <c r="E204" i="3"/>
  <c r="E171" i="3"/>
  <c r="E100" i="3"/>
  <c r="E71" i="3"/>
  <c r="E43" i="3"/>
  <c r="E67" i="3"/>
  <c r="E164" i="3"/>
  <c r="E210" i="3"/>
  <c r="E66" i="3"/>
  <c r="E97" i="3"/>
  <c r="E13" i="3"/>
  <c r="E20" i="3"/>
  <c r="E6" i="3"/>
  <c r="C985" i="2"/>
  <c r="C970" i="2"/>
  <c r="C952" i="2"/>
  <c r="C949" i="2"/>
  <c r="C944" i="2"/>
  <c r="C943" i="2"/>
  <c r="C941" i="2"/>
  <c r="C937" i="2"/>
  <c r="C931" i="2"/>
  <c r="C927" i="2"/>
  <c r="C924" i="2"/>
  <c r="C923" i="2"/>
  <c r="C922" i="2"/>
  <c r="C921" i="2"/>
  <c r="C919" i="2"/>
  <c r="C913" i="2"/>
  <c r="C898" i="2"/>
  <c r="C892" i="2"/>
  <c r="C891" i="2"/>
  <c r="C889" i="2"/>
  <c r="C885" i="2"/>
  <c r="C884" i="2"/>
  <c r="C883" i="2"/>
  <c r="C879" i="2"/>
  <c r="C877" i="2"/>
  <c r="C876" i="2"/>
  <c r="C875" i="2"/>
  <c r="C869" i="2"/>
  <c r="C867" i="2"/>
  <c r="C866" i="2"/>
  <c r="C865" i="2"/>
  <c r="C863" i="2"/>
  <c r="C854" i="2"/>
  <c r="C853" i="2"/>
  <c r="C852" i="2"/>
  <c r="C851" i="2"/>
  <c r="C850" i="2"/>
  <c r="C846" i="2"/>
  <c r="C844" i="2"/>
  <c r="C842" i="2"/>
  <c r="C840" i="2"/>
  <c r="C827" i="2"/>
  <c r="C816" i="2"/>
  <c r="C814" i="2"/>
  <c r="C812" i="2"/>
  <c r="C810" i="2"/>
  <c r="C809" i="2"/>
  <c r="C808" i="2"/>
  <c r="C806" i="2"/>
  <c r="C805" i="2"/>
  <c r="C804" i="2"/>
  <c r="C802" i="2"/>
  <c r="C793" i="2"/>
  <c r="C787" i="2"/>
  <c r="C786" i="2"/>
  <c r="C782" i="2"/>
  <c r="C781" i="2"/>
  <c r="C780" i="2"/>
  <c r="C779" i="2"/>
  <c r="C776" i="2"/>
  <c r="C775" i="2"/>
  <c r="C768" i="2"/>
  <c r="C767" i="2"/>
  <c r="C763" i="2"/>
  <c r="C762" i="2"/>
  <c r="C761" i="2"/>
  <c r="C759" i="2"/>
  <c r="C758" i="2"/>
  <c r="C750" i="2"/>
  <c r="C749" i="2"/>
  <c r="C748" i="2"/>
  <c r="C747" i="2"/>
  <c r="C744" i="2"/>
  <c r="C742" i="2"/>
  <c r="C737" i="2"/>
  <c r="C736" i="2"/>
  <c r="C731" i="2"/>
  <c r="C727" i="2"/>
  <c r="C723" i="2"/>
  <c r="C725" i="2"/>
  <c r="C720" i="2"/>
  <c r="C703" i="2"/>
  <c r="C702" i="2"/>
  <c r="C700" i="2"/>
  <c r="C693" i="2"/>
  <c r="C688" i="2"/>
  <c r="C680" i="2"/>
  <c r="C677" i="2"/>
  <c r="C673" i="2"/>
  <c r="C674" i="2"/>
  <c r="C670" i="2"/>
  <c r="C647" i="2"/>
  <c r="C643" i="2"/>
  <c r="C641" i="2"/>
  <c r="C635" i="2"/>
  <c r="C634" i="2"/>
  <c r="C633" i="2"/>
  <c r="C631" i="2"/>
  <c r="C629" i="2"/>
  <c r="C602" i="2"/>
  <c r="C601" i="2"/>
  <c r="C600" i="2"/>
  <c r="C597" i="2"/>
  <c r="C593" i="2"/>
  <c r="C584" i="2"/>
  <c r="C581" i="2"/>
  <c r="C583" i="2"/>
  <c r="C580" i="2"/>
  <c r="C572" i="2"/>
  <c r="C571" i="2"/>
  <c r="C566" i="2"/>
  <c r="C558" i="2"/>
  <c r="C557" i="2"/>
  <c r="C552" i="2"/>
  <c r="C549" i="2"/>
  <c r="C547" i="2"/>
  <c r="C543" i="2"/>
  <c r="C541" i="2"/>
  <c r="C538" i="2"/>
  <c r="C536" i="2"/>
  <c r="C526" i="2"/>
  <c r="C507" i="2"/>
  <c r="C506" i="2"/>
  <c r="C500" i="2"/>
  <c r="C499" i="2"/>
  <c r="C489" i="2"/>
  <c r="C487" i="2"/>
  <c r="C486" i="2"/>
  <c r="C479" i="2"/>
  <c r="C478" i="2"/>
  <c r="C474" i="2"/>
  <c r="C463" i="2"/>
  <c r="C460" i="2"/>
  <c r="C457" i="2"/>
  <c r="C455" i="2"/>
  <c r="C445" i="2"/>
  <c r="C444" i="2"/>
  <c r="C443" i="2"/>
  <c r="C435" i="2"/>
  <c r="C433" i="2"/>
  <c r="C430" i="2"/>
  <c r="C423" i="2"/>
  <c r="C411" i="2"/>
  <c r="C395" i="2"/>
  <c r="C391" i="2"/>
  <c r="C386" i="2"/>
  <c r="C381" i="2"/>
  <c r="C371" i="2"/>
  <c r="C368" i="2"/>
  <c r="C366" i="2"/>
  <c r="C365" i="2"/>
  <c r="C359" i="2"/>
  <c r="C358" i="2"/>
  <c r="C345" i="2"/>
  <c r="C329" i="2"/>
  <c r="C326" i="2"/>
  <c r="C320" i="2"/>
  <c r="C319" i="2"/>
  <c r="C305" i="2"/>
  <c r="C288" i="2"/>
  <c r="C285" i="2"/>
  <c r="C282" i="2"/>
  <c r="C279" i="2"/>
  <c r="C275" i="2"/>
  <c r="C273" i="2"/>
  <c r="C271" i="2"/>
  <c r="C276" i="2"/>
  <c r="C270" i="2"/>
  <c r="C269" i="2"/>
  <c r="C265" i="2"/>
  <c r="C251" i="2"/>
  <c r="C249" i="2"/>
  <c r="C240" i="2"/>
  <c r="C239" i="2"/>
  <c r="C237" i="2"/>
  <c r="C229" i="2"/>
  <c r="C212" i="2"/>
  <c r="C209" i="2"/>
  <c r="C211" i="2"/>
  <c r="C208" i="2"/>
  <c r="C207" i="2"/>
  <c r="C203" i="2"/>
  <c r="C180" i="2"/>
  <c r="C178" i="2"/>
  <c r="C174" i="2"/>
  <c r="C172" i="2"/>
  <c r="C170" i="2"/>
  <c r="C169" i="2"/>
  <c r="C167" i="2"/>
  <c r="C164" i="2"/>
  <c r="C162" i="2"/>
  <c r="C160" i="2"/>
  <c r="C157" i="2"/>
  <c r="C154" i="2"/>
  <c r="C153" i="2"/>
  <c r="C152" i="2"/>
  <c r="C148" i="2"/>
  <c r="C147" i="2"/>
  <c r="C144" i="2"/>
  <c r="C146" i="2"/>
  <c r="C143" i="2"/>
  <c r="C137" i="2"/>
  <c r="C136" i="2"/>
  <c r="C135" i="2"/>
  <c r="C130" i="2"/>
  <c r="C129" i="2"/>
  <c r="C125" i="2"/>
  <c r="C120" i="2"/>
  <c r="C118" i="2"/>
  <c r="C115" i="2"/>
  <c r="C108" i="2"/>
  <c r="C107" i="2"/>
  <c r="C98" i="2"/>
  <c r="C94" i="2"/>
  <c r="C88" i="2"/>
  <c r="C87" i="2"/>
  <c r="C85" i="2"/>
  <c r="C80" i="2"/>
  <c r="C77" i="2"/>
  <c r="C72" i="2"/>
  <c r="C71" i="2"/>
  <c r="C58" i="2"/>
  <c r="C55" i="2"/>
  <c r="C53" i="2"/>
  <c r="C52" i="2"/>
  <c r="C51" i="2"/>
  <c r="C47" i="2"/>
  <c r="C43" i="2"/>
  <c r="C39" i="2"/>
  <c r="C30" i="2"/>
  <c r="C11" i="2"/>
  <c r="C10" i="2"/>
  <c r="C3" i="2"/>
  <c r="E235" i="3"/>
  <c r="E69" i="3"/>
  <c r="E80" i="3"/>
  <c r="E168" i="3"/>
  <c r="E195" i="3"/>
  <c r="E191" i="3"/>
  <c r="E211" i="3"/>
  <c r="E72" i="3"/>
  <c r="E46" i="3"/>
  <c r="E21" i="3"/>
  <c r="E34" i="3"/>
  <c r="E40" i="3"/>
  <c r="E132" i="3"/>
  <c r="E92" i="3"/>
  <c r="E88" i="3"/>
  <c r="E145" i="3"/>
  <c r="E61" i="3"/>
  <c r="E78" i="3"/>
  <c r="E68" i="3"/>
  <c r="E64" i="3"/>
  <c r="E147" i="3"/>
  <c r="E197" i="3"/>
  <c r="E229" i="3"/>
  <c r="E77" i="3"/>
  <c r="E107" i="3"/>
  <c r="E134" i="3"/>
  <c r="E196" i="3"/>
  <c r="E207" i="3"/>
  <c r="E31" i="3"/>
  <c r="E236" i="3"/>
  <c r="E52" i="3"/>
  <c r="E153" i="3"/>
  <c r="E63" i="3"/>
  <c r="E193" i="3"/>
  <c r="E9" i="3"/>
  <c r="E54" i="3"/>
  <c r="E119" i="3"/>
</calcChain>
</file>

<file path=xl/sharedStrings.xml><?xml version="1.0" encoding="utf-8"?>
<sst xmlns="http://schemas.openxmlformats.org/spreadsheetml/2006/main" count="2337" uniqueCount="330">
  <si>
    <t>150 Best Simpsons Episodes</t>
  </si>
  <si>
    <t>Best Episodes of The Simpsons</t>
  </si>
  <si>
    <t>Best Simpsons Episodes Ever</t>
  </si>
  <si>
    <t>100 Best Simpsons Episodes</t>
  </si>
  <si>
    <t>Top 34 Simpsons Episodes</t>
  </si>
  <si>
    <t>35 Best Simpsons Episodes of All Time</t>
  </si>
  <si>
    <t>30 Best Simpsons Episodes Ranked</t>
  </si>
  <si>
    <t>25 Best Simpsons Episodes Ever</t>
  </si>
  <si>
    <t>20 Best Simpsons Episodes</t>
  </si>
  <si>
    <t>20 Best Simpsons Episodes acc to IMDb</t>
  </si>
  <si>
    <t>20 Greatest Simpsons Episodes of All Time</t>
  </si>
  <si>
    <t>20 Best Simpsons Episodes of All Time</t>
  </si>
  <si>
    <t>10 Funniest Episodes of The Simpsons</t>
  </si>
  <si>
    <t>10 Best Simpsons Episodes Ever</t>
  </si>
  <si>
    <t>10 Best Simpsons Episodes Ranked</t>
  </si>
  <si>
    <t>10 Best Simpsons Episodes of All Time</t>
  </si>
  <si>
    <t>10 Best Simpsons Episodes by Experts</t>
  </si>
  <si>
    <t>Springfield's 10 Best</t>
  </si>
  <si>
    <t>1 Nov 2023 - 4.2K voters</t>
  </si>
  <si>
    <t>https://www.rollingstone.com/feature/springfield-of-dreams-150-best-simpsons-episodes-229356/</t>
  </si>
  <si>
    <t>https://www.ranker.com/crowdranked-list/the-greatest-simpsons-episodes-ever</t>
  </si>
  <si>
    <t>https://www.theringer.com/2017/4/17/16040134/top-100-simpsons-episodes-944725de5843</t>
  </si>
  <si>
    <t>https://www.vulture.com/article/best-the-simpsons-episodes.html</t>
  </si>
  <si>
    <t>https://www.ign.com/articles/the-top-34-best-simpsons-episodes</t>
  </si>
  <si>
    <t>https://www.one37pm.com/popular-culture/best-simpsons-episodes</t>
  </si>
  <si>
    <t>https://variety.com/lists/simpsons-best-episodes/</t>
  </si>
  <si>
    <t>https://ew.com/gallery/simpsons-25-best-episodes-ever/</t>
  </si>
  <si>
    <t>https://collider.com/best-simpsons-episodes-according-to-imdb/</t>
  </si>
  <si>
    <t>https://gamerant.com/best-simpsons-episodes-imdb/</t>
  </si>
  <si>
    <t>https://kotaku.com/the-simpsons-best-episodes-characters-top-to-watch-list-1850309544</t>
  </si>
  <si>
    <t>https://www.radiox.co.uk/news/tv-film/best-simpsons-episodes-ever/</t>
  </si>
  <si>
    <t>https://www.cbr.com/funniest-simpsons-episodes-ranked/</t>
  </si>
  <si>
    <t>https://www.digitaltrends.com/movies/best-simpsons-episodes-ever-ranked/</t>
  </si>
  <si>
    <t>https://entertainment.ie/tv/tv-news/a-definitive-ranking-of-the-ten-best-simpsons-episodes-216827/</t>
  </si>
  <si>
    <t>https://www.independent.co.uk/arts-entertainment/tv/features/simpsons-best-episodes-disney-plus-ranked-homer-bart-cartoon-a9414301.html</t>
  </si>
  <si>
    <t>https://www.themanual.com/culture/best-simpsons-episodes-ranked/</t>
  </si>
  <si>
    <t>https://time.com/5743465/best-simpsons-episodes/</t>
  </si>
  <si>
    <t>https://www.vanityfair.com/news/2007/08/top10simpsons200708</t>
  </si>
  <si>
    <t>Rank</t>
  </si>
  <si>
    <t>Rolling Stone</t>
  </si>
  <si>
    <t>Ranker</t>
  </si>
  <si>
    <t>The Ringer</t>
  </si>
  <si>
    <t>Vulture</t>
  </si>
  <si>
    <t>IGN</t>
  </si>
  <si>
    <t>ONE37pm</t>
  </si>
  <si>
    <t>Variety Magazine</t>
  </si>
  <si>
    <t>Entertainment Weekly</t>
  </si>
  <si>
    <t>Collider</t>
  </si>
  <si>
    <t>GameRant / IMDb</t>
  </si>
  <si>
    <t>Kotaku</t>
  </si>
  <si>
    <t>RadioX</t>
  </si>
  <si>
    <t>CBR</t>
  </si>
  <si>
    <t>Digital Trends</t>
  </si>
  <si>
    <t>Entertainment.ie</t>
  </si>
  <si>
    <t>The Independent</t>
  </si>
  <si>
    <t>The Manual</t>
  </si>
  <si>
    <t>Time Magazine</t>
  </si>
  <si>
    <t>Vanity Fair</t>
  </si>
  <si>
    <t>Marge vs. the Monorail (S4 E12)</t>
  </si>
  <si>
    <t>You Only Move Twice (S8 E2)</t>
  </si>
  <si>
    <t>Last Exit to Springfield (S4 E17)</t>
  </si>
  <si>
    <t>Cape Feare (S5 E2)</t>
  </si>
  <si>
    <t>Homer at the Bat (S3 E17)</t>
  </si>
  <si>
    <t>Homer's Enemy (S8 E23)</t>
  </si>
  <si>
    <t>Homer the Great (S6 E12)</t>
  </si>
  <si>
    <t>Mr. Plow (S4 E9)</t>
  </si>
  <si>
    <t>Who Shot Mr. Burns? (Part One) (S6 E25)</t>
  </si>
  <si>
    <t>Itchy &amp; Scratchy Land (S6 E4)</t>
  </si>
  <si>
    <t>Homer’s Barbershop Quartet (S5 E1)</t>
  </si>
  <si>
    <t>Rosebud (S5 E4)</t>
  </si>
  <si>
    <t>Lisa the Vegetarian (S7 E5)</t>
  </si>
  <si>
    <t>Lisa's Substitute (S2 E19)</t>
  </si>
  <si>
    <t>Homer the Heretic (S4 E3)</t>
  </si>
  <si>
    <t>Bart of Darkness (S6 E1)</t>
  </si>
  <si>
    <t>Summer of 4 Ft. 2 (S7 E25)</t>
  </si>
  <si>
    <t>The Itchy &amp; Scratchy &amp; Poochie Show (S8 E14)</t>
  </si>
  <si>
    <t>Bart vs. Australia (S6 E16)</t>
  </si>
  <si>
    <t>Treehouse of Horror V (S6 E6)</t>
  </si>
  <si>
    <t>The Springfield Files (S8 E10)</t>
  </si>
  <si>
    <t>22 Short Films About Springfield (S7 E21)</t>
  </si>
  <si>
    <t>Krusty Gets Kancelled (S4 E22)</t>
  </si>
  <si>
    <t>Bart After Dark (S8 E5)</t>
  </si>
  <si>
    <t>Homer Badman (S6 E9)</t>
  </si>
  <si>
    <t>Lemon of Troy (S6 E24)</t>
  </si>
  <si>
    <t>Homer the Smithers (S7 E17)</t>
  </si>
  <si>
    <t>El Viaje Misterioso de Nuestro Jomer (The Mysterious Voyage of Homer) (S8 E9)</t>
  </si>
  <si>
    <t>The President Wore Pearls (S15 E3)</t>
  </si>
  <si>
    <t>The City of New York vs. Homer Simpson (S9 E1)</t>
  </si>
  <si>
    <t>Treehouse of Horror IV (S5 E5)</t>
  </si>
  <si>
    <t>A Fish Called Selma (S7 E19)</t>
  </si>
  <si>
    <t>Treehouse of Horror VI (S7 E6)</t>
  </si>
  <si>
    <t>A Star Is Burns (S6 E18)</t>
  </si>
  <si>
    <t>Two Bad Neighbors (S7 E13)</t>
  </si>
  <si>
    <t>Whacking Day (S4 E20)</t>
  </si>
  <si>
    <t>Radio Bart (S3 E13)</t>
  </si>
  <si>
    <t>And Maggie Makes Three (S6 E13)</t>
  </si>
  <si>
    <t>Two Cars in Every Garage and Three Eyes on Every Fish (S2 E4)</t>
  </si>
  <si>
    <t>Lisa vs. Malibu Stacy (S5 E14)</t>
  </si>
  <si>
    <t>Deep Space Homer (S5 E15)</t>
  </si>
  <si>
    <t>Itchy &amp; Scratchy &amp; Marge (S2 E9)</t>
  </si>
  <si>
    <t>Homer's Phobia (S8 E15)</t>
  </si>
  <si>
    <t>$pringfield (or, How I Learned to Stop Worrying and Love Legalized Gambling) (S5 E10)</t>
  </si>
  <si>
    <t>Homie the Clown (S6 E15)</t>
  </si>
  <si>
    <t>Homer Goes to College (S5 E3)</t>
  </si>
  <si>
    <t>Flaming Moe’s (S3 E10)</t>
  </si>
  <si>
    <t>King-Size Homer (S7 E7)</t>
  </si>
  <si>
    <t>The Joy of Sect (S9 E14)</t>
  </si>
  <si>
    <t>Lisa Gets an A (S10 E7)</t>
  </si>
  <si>
    <t>Bart the Murderer (S3 E4)</t>
  </si>
  <si>
    <t>Who Shot Mr. Burns? (Part Two) (S7 E1)</t>
  </si>
  <si>
    <t>Bart Sells His Soul (S7 E4)</t>
  </si>
  <si>
    <t>Hurricane Neddy (S8 E8)</t>
  </si>
  <si>
    <t>Two Dozen and One Greyhounds (S6 E20)</t>
  </si>
  <si>
    <t>Brother From Another Series (S8 E16)</t>
  </si>
  <si>
    <t>Stark Raving Dad (S3 E1)</t>
  </si>
  <si>
    <t>Round Springfield (S6 E22)</t>
  </si>
  <si>
    <t>Radioactive Man (S7 E2)</t>
  </si>
  <si>
    <t>Burns Verkaufen der Kraftwerk (S3 E11)</t>
  </si>
  <si>
    <t>The Way We Was (S2 E12)</t>
  </si>
  <si>
    <t>Behind the Laughter (S11 E22)</t>
  </si>
  <si>
    <t>The Last Temptation of Homer (S5 E9)</t>
  </si>
  <si>
    <t>Halloween of Horror (S27 E4)</t>
  </si>
  <si>
    <t>Kamp Krusty (S4 E1)</t>
  </si>
  <si>
    <t>A Streetcar Named Marge (S4 E2)</t>
  </si>
  <si>
    <t>Duffless (S4 E16)</t>
  </si>
  <si>
    <t>Mother Simpson (S7 E8)</t>
  </si>
  <si>
    <t>Home Sweet Homediddly-Dum-Doodily‬ (S7 E3)</t>
  </si>
  <si>
    <t>Homer vs. The Eighteenth Amendment (S8 E18)</t>
  </si>
  <si>
    <t>I Love Lisa (S4 E15)</t>
  </si>
  <si>
    <t>A Milhouse Divided (S8 E6)</t>
  </si>
  <si>
    <t>Lisa's Sax (S9 E3)</t>
  </si>
  <si>
    <t>Selma’s Choice (S4 E13)</t>
  </si>
  <si>
    <t>Bart the Daredevil (S2 E8)</t>
  </si>
  <si>
    <t>Colonel Homer (S3 E20)</t>
  </si>
  <si>
    <t>Holidays of Future Passed (S23 E9)</t>
  </si>
  <si>
    <t>Bart the Lover (S3 E16)</t>
  </si>
  <si>
    <t>Alone Again, Natura-Diddily (S11 E14)</t>
  </si>
  <si>
    <t>Lisa's First Word (S4 E10)</t>
  </si>
  <si>
    <t>‘The Mansion Family (S11 E12)</t>
  </si>
  <si>
    <t>Homer vs. Lisa and the 8th Commandment (S2 E13)</t>
  </si>
  <si>
    <t>Simpsons Spin-off Showcase (S8 E24)</t>
  </si>
  <si>
    <t>Homer vs. the 18th Amendment (S8 E18)</t>
  </si>
  <si>
    <t>Simpsons Roasting on an Open Fire (S1 E1)</t>
  </si>
  <si>
    <t>One Fish, Two Fish, Blowfish, Blue Fish (S2 E11)</t>
  </si>
  <si>
    <t>Oh Brother, Where Art Thou? (S2 E15)</t>
  </si>
  <si>
    <t>Secrets of a Successful Marriage (S5 E22)</t>
  </si>
  <si>
    <t>The PTA Disbands (S6 E21)</t>
  </si>
  <si>
    <t>Skinner's Sense of Snow (S12 E8)</t>
  </si>
  <si>
    <t>Boy-Scoutz 'n the Hood (S5 E8)</t>
  </si>
  <si>
    <t>Lisa the Greek (S3 E14)</t>
  </si>
  <si>
    <t>Alone Again, Natura-diddly (S11 E14)</t>
  </si>
  <si>
    <t>Bart on the Road (S7 E20)</t>
  </si>
  <si>
    <t>Grade School Confidential (S8 E19)</t>
  </si>
  <si>
    <t>Lisa on Ice (S6 E8)</t>
  </si>
  <si>
    <t>The Regina Monologues (S15 E4)</t>
  </si>
  <si>
    <t>HOMR (S12 E9)</t>
  </si>
  <si>
    <t>Lisa's Wedding (S6 E19)</t>
  </si>
  <si>
    <t>Barthood (S27 E9)</t>
  </si>
  <si>
    <t>The Last Temptation of Krust (S9 E15)</t>
  </si>
  <si>
    <t>Bart’s Comet (S6 E14)</t>
  </si>
  <si>
    <t>Separate Vocations (S3 E18)</t>
  </si>
  <si>
    <t>The Haw-Hawed Couple (S18 E8)</t>
  </si>
  <si>
    <t>Treehouse of Horror XXXI (S32 E4)</t>
  </si>
  <si>
    <t>$pringfield (S5 E10)</t>
  </si>
  <si>
    <t>Lisa the Iconoclast (S7 E16)</t>
  </si>
  <si>
    <t>New Kid on the Block (S4 E8)</t>
  </si>
  <si>
    <t>That '90s Show (S19 E11)</t>
  </si>
  <si>
    <t>The Cartridge Family (S9 E5)</t>
  </si>
  <si>
    <t>Life on the Fast Lane (S1 E9)</t>
  </si>
  <si>
    <t>Bart’s Inner Child (S5 E7)</t>
  </si>
  <si>
    <t>The Book Job (S23 E6)</t>
  </si>
  <si>
    <t>The Principal and the Pauper (S9 E2)</t>
  </si>
  <si>
    <t>Homer Loves Flanders (S5 E16)</t>
  </si>
  <si>
    <t>When Flanders Failed (S3 E3)</t>
  </si>
  <si>
    <t>Burns' Heir (S5 E18)</t>
  </si>
  <si>
    <t>Much Apu About Nothing (S7 E23)</t>
  </si>
  <si>
    <t>Brother’s Little Helper (S11 E2)</t>
  </si>
  <si>
    <t>Sweet Seymour Skinner’s Baadasssss Song (S5 E19)</t>
  </si>
  <si>
    <t>Homer to the Max (S10 E13)</t>
  </si>
  <si>
    <t>Beyond Blunderdome (S11 E1)</t>
  </si>
  <si>
    <t>Treehouse of Horror II (S3 E7)</t>
  </si>
  <si>
    <t>Scenes from the Class Struggle in Springfield (S7 E14)</t>
  </si>
  <si>
    <t>Like Father, Like Clown (S3 E6)</t>
  </si>
  <si>
    <t>Mayored to the Mob (S10 E9)</t>
  </si>
  <si>
    <t>Burns’ Heir (S5 E18)</t>
  </si>
  <si>
    <t>Brother from the Same Planet (S4 E14)</t>
  </si>
  <si>
    <t>Bart Gets an Elephant (S5 E17)</t>
  </si>
  <si>
    <t>Brick Like Me (S25 E20)</t>
  </si>
  <si>
    <t>Eight Misbehavin (S11 E7)</t>
  </si>
  <si>
    <t>Homer’s Triple Bypass (S4 E11)</t>
  </si>
  <si>
    <t>Simpson and Delilah (S2 E2)</t>
  </si>
  <si>
    <t>Treehouse of Horror (S2 E3)</t>
  </si>
  <si>
    <t>Eternal Moonshine of the Simpson Mind (S19 E9)</t>
  </si>
  <si>
    <t>The Otto Show (S3 E22)</t>
  </si>
  <si>
    <t>Brush with Greatness (S2 E18)</t>
  </si>
  <si>
    <t>Homer Defined (S3 E5)</t>
  </si>
  <si>
    <t>Sideshow Bob Roberts (S6 E5)</t>
  </si>
  <si>
    <t>Homer and Apu (S5 E13)</t>
  </si>
  <si>
    <t>Steal This Episode (S25 E9)</t>
  </si>
  <si>
    <t>Trilogy of Error (S12 E18)</t>
  </si>
  <si>
    <t>Bart Gets Famous (S5 E12)</t>
  </si>
  <si>
    <t>Three Men and a Comic Book (S2 E21)</t>
  </si>
  <si>
    <t>Blood Feud (S2 E22)</t>
  </si>
  <si>
    <t>Homer the Vigilante (S5 E11)</t>
  </si>
  <si>
    <t>Itchy &amp; Scratchy: The Movie (S4 E6)</t>
  </si>
  <si>
    <t>The Seemingly Never-Ending Story (S17 E13)</t>
  </si>
  <si>
    <t>Bart the Genius (S1 E2)</t>
  </si>
  <si>
    <t>Treehouse of Horror VII (S8 E1)</t>
  </si>
  <si>
    <t>Saturdays of Thunder (S3 E9)</t>
  </si>
  <si>
    <t>Mr. Lisa Goes to Washington (S3 E2)</t>
  </si>
  <si>
    <t>In Marge We Trust (S8 E22)</t>
  </si>
  <si>
    <t>Homerpalooza (S7 E24)</t>
  </si>
  <si>
    <t>Moe’N’a Lisa (S18 E6)</t>
  </si>
  <si>
    <t>Treehouse of Horror III (S4 E5)</t>
  </si>
  <si>
    <t>How I Spent My Strummer Vacation (S14 E2)</t>
  </si>
  <si>
    <t>Bart Gets an F (S2 E16)</t>
  </si>
  <si>
    <t>Brother, Can You Spare Two Dimes (S3 E24)</t>
  </si>
  <si>
    <t>Guess Who’s Coming to Criticize Dinner (S11 E3)</t>
  </si>
  <si>
    <t>Today I Am a Clown (S15 E6)</t>
  </si>
  <si>
    <t>Some Enchanted Evening (S1 E13)</t>
  </si>
  <si>
    <t>Mountain of Madness (S8 E12)</t>
  </si>
  <si>
    <t>Alone Again, Natura-diddily (S11 E14)</t>
  </si>
  <si>
    <t>Das Bus (S9 E14)</t>
  </si>
  <si>
    <t>The Saga of Carl (S24 E21)</t>
  </si>
  <si>
    <t>Skinner’s Sense of Snow (S12 E8)</t>
  </si>
  <si>
    <t>Moe Baby Blues (S14 E22)</t>
  </si>
  <si>
    <t>The Front (S4 E19)</t>
  </si>
  <si>
    <t>Dead Putting Society (S2 E6)</t>
  </si>
  <si>
    <t>Bart the General (S1 E5)</t>
  </si>
  <si>
    <t>Raging Abe Simpson and His Grumbling Grandson in “The Curse of the Flying Hellfish (S7 E22)</t>
  </si>
  <si>
    <t>Kill the Alligator and Run (S11 E19)</t>
  </si>
  <si>
    <t>The Computer Wore Menace Shoes (S12 E6)</t>
  </si>
  <si>
    <t>Natural Born Kissers (S9 E25)</t>
  </si>
  <si>
    <t>The Boy Who Knew Too Much (S5 E20)</t>
  </si>
  <si>
    <t>All’s Fair in Oven War (S16 E2)</t>
  </si>
  <si>
    <t>Mom and Pop Art (S10 E19)</t>
  </si>
  <si>
    <t>Springfield Up (S18 E13)</t>
  </si>
  <si>
    <t>Any Given Sundance (S19 E18)</t>
  </si>
  <si>
    <t>I Married Marge (S3 E12)</t>
  </si>
  <si>
    <t>Lisa's Date with Density (S8 E7)</t>
  </si>
  <si>
    <t>Bart Gets Hit by a Car (S2 E10)</t>
  </si>
  <si>
    <t>Gone Maggie Gone (S20 E13)</t>
  </si>
  <si>
    <t>Bart vs. Thanksgiving (S2 E7)</t>
  </si>
  <si>
    <t>Homer Alone (S3 E15)</t>
  </si>
  <si>
    <t>The Day the Violence Died (S7 E18)</t>
  </si>
  <si>
    <t>Marge Be Not Proud (S7 E11)</t>
  </si>
  <si>
    <t>Bart’s Girlfriend (S6 E7)</t>
  </si>
  <si>
    <t>Lisa's Rival (S6 E2)</t>
  </si>
  <si>
    <t>A Totally Fun Thing That Bart Will Never Do Again (S23 E19)</t>
  </si>
  <si>
    <t>The Simpsons 138th Episode Spectacular (S7 E10)</t>
  </si>
  <si>
    <t>The Crepes of Wrath (S1 E11)</t>
  </si>
  <si>
    <t>The Day the Earth Stood Cool (S24 E7)</t>
  </si>
  <si>
    <t>Team Homer (S7 E12)</t>
  </si>
  <si>
    <t>Marge in Chains (S4 E21)</t>
  </si>
  <si>
    <t>E-I-E-I D’oh (S11 E5)</t>
  </si>
  <si>
    <t>The Telltale Head (S1 E8)</t>
  </si>
  <si>
    <t>The Call of the Simpsons (S1 E7)</t>
  </si>
  <si>
    <t>Thirty Minutes Over Tokyo (S10 E23)</t>
  </si>
  <si>
    <t>Viva Ned Flanders! (S10 E10)</t>
  </si>
  <si>
    <t>Treehouse of Horror X (S11 E4)</t>
  </si>
  <si>
    <t>Black Widower (S3 E21)</t>
  </si>
  <si>
    <t>Lard of the Dance (S10 E1)</t>
  </si>
  <si>
    <t>Bart Star (S9 E6)</t>
  </si>
  <si>
    <t>Lisa the Tree-Hugger (S12 E4)</t>
  </si>
  <si>
    <t>Weekend at Burnsie’s (S13 E16)</t>
  </si>
  <si>
    <t>Marge on the Lam (S5 E6)</t>
  </si>
  <si>
    <t>Bart to the Future (S11 E17)</t>
  </si>
  <si>
    <t>Trash of the Titans (S9 E22)</t>
  </si>
  <si>
    <t>King of the Hill (S9 E23)</t>
  </si>
  <si>
    <t>Homer the Moe (S13 E3)</t>
  </si>
  <si>
    <t>Sideshow Bob’s Last Gleaming (S7 E9)</t>
  </si>
  <si>
    <t>I Am Furious (Yellow) (S13 E18)</t>
  </si>
  <si>
    <t>Grift of the Magi (S11 E9)</t>
  </si>
  <si>
    <t>Lisa the Beauty Queen (S4 E4)</t>
  </si>
  <si>
    <t>Dancin' Homer (S2 E5)</t>
  </si>
  <si>
    <t>There’s Something About Marrying (S16 E10)</t>
  </si>
  <si>
    <t>Krusty Gets Busted (S1 E12)</t>
  </si>
  <si>
    <t>D’oh-in in the Wind (S10 E6)</t>
  </si>
  <si>
    <t>Jaws Wired Shut (S13 E9)</t>
  </si>
  <si>
    <t>There’s No Disgrace Like Home (S1 E4)</t>
  </si>
  <si>
    <t>Husbands and Knives (S19 E7)</t>
  </si>
  <si>
    <t>Treehouse of Horror VIII (S9 E4)</t>
  </si>
  <si>
    <t>Simpsoncalifragilisticexpiala-D'oh-cious (S8 E13)</t>
  </si>
  <si>
    <t>Revenge Is a Dish Best Served Three Times (S18 E11)</t>
  </si>
  <si>
    <t>Grampa vs. Sexual Inadequacy (S6 E10)</t>
  </si>
  <si>
    <t>Simpsons Bible Stories (S10 E18)</t>
  </si>
  <si>
    <t>The Homer They Fall (S8 E3)</t>
  </si>
  <si>
    <t>The Two Mrs. Nahasapeemapetilons (S9 E7)</t>
  </si>
  <si>
    <t>The War of the Simpsons (S2 E20)</t>
  </si>
  <si>
    <t>Bart vs. Lisa vs. the Third Grade (S14 E3)</t>
  </si>
  <si>
    <t>The Twisted World of Marge Simpson (S8 E11)</t>
  </si>
  <si>
    <t>Lisa's Pony (S3 E8)</t>
  </si>
  <si>
    <t>The Debarted (S19 E13)</t>
  </si>
  <si>
    <t>Sweet and Sour Marge (S13 E8)</t>
  </si>
  <si>
    <t>The Food Wife (S23 E5)</t>
  </si>
  <si>
    <t>Bart's Dog Gets an F (S2 E16)</t>
  </si>
  <si>
    <t>All Singing, All Dancing (S9 E11)</t>
  </si>
  <si>
    <t>Simpson Tide (S9 E19)</t>
  </si>
  <si>
    <t>Hello Gutter, Hello Fadder (S11 E6)</t>
  </si>
  <si>
    <t>Title</t>
  </si>
  <si>
    <t>AVERAGE</t>
  </si>
  <si>
    <t>AVERAGE RANK</t>
  </si>
  <si>
    <t>COUNT</t>
  </si>
  <si>
    <t>WEIGHTED SCORE</t>
  </si>
  <si>
    <t>The Top Tens</t>
  </si>
  <si>
    <t>https://www.thetoptens.com/simpsons/best-simpsons-episodes/</t>
  </si>
  <si>
    <t>Top 10 Best Simpsons Episodes</t>
  </si>
  <si>
    <t>The Nerd Stash</t>
  </si>
  <si>
    <t>https://thenerdstash.com/top-ten-best-episodes-of-the-simpsons-ranked/</t>
  </si>
  <si>
    <t>Top Ten Best Episodes of The Simpsons</t>
  </si>
  <si>
    <t>Newsweek</t>
  </si>
  <si>
    <t>https://www.newsweek.com/simpsons-30th-anniversary-30-best-episodes-ranked-top-30-fox-1477647</t>
  </si>
  <si>
    <t>30 Best Episodes of All Time</t>
  </si>
  <si>
    <t>Episode Ninja</t>
  </si>
  <si>
    <t>https://episode.ninja/series/the-simpsons</t>
  </si>
  <si>
    <t>WriteBase</t>
  </si>
  <si>
    <t>https://writebase.co.uk/tv/best-simpsons-episodes-ranked/</t>
  </si>
  <si>
    <t>Best Simpsons Episodes Ranked</t>
  </si>
  <si>
    <t>Cultured Vultures</t>
  </si>
  <si>
    <t>https://culturedvultures.com/best-the-simpsons-episodes/</t>
  </si>
  <si>
    <t>50 Best Simpsons Episodes</t>
  </si>
  <si>
    <t>Waiting for Next Year</t>
  </si>
  <si>
    <t>https://waitingfornextyear.com/2014/10/the-simpsons-best-episodes-ever-list/</t>
  </si>
  <si>
    <t>10 Best Simpsons Episodes</t>
  </si>
  <si>
    <t>Complex</t>
  </si>
  <si>
    <t>https://www.complex.com/pop-culture/a/jason-serafino/the-50-best-simpsons-episodes-of-all-time</t>
  </si>
  <si>
    <t>Average Joes</t>
  </si>
  <si>
    <t>https://averagejoes.co.uk/culture-film-blog/top-10-best-the-simpsons-episodes/</t>
  </si>
  <si>
    <t>Top 10 Best Simpsons Episodes Ever</t>
  </si>
  <si>
    <t>(28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</si>
</sst>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u/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7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9" fillId="0" borderId="0" xfId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2" fontId="16" fillId="0" borderId="0" xfId="0" applyNumberFormat="1" applyFont="1" applyAlignment="1">
      <alignment horizontal="center"/>
    </xf>
    <xf numFmtId="0" fontId="4" fillId="0" borderId="0" xfId="0" quotePrefix="1" applyFont="1"/>
    <xf numFmtId="165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gn.com/articles/the-top-34-best-simpsons-episod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156" width="32.86328125" customWidth="1"/>
    <col min="159" max="165" width="32.86328125" customWidth="1"/>
  </cols>
  <sheetData>
    <row r="1" spans="1:165" ht="15.75" customHeight="1" x14ac:dyDescent="0.35">
      <c r="B1" t="s">
        <v>0</v>
      </c>
      <c r="C1" s="2" t="s">
        <v>1</v>
      </c>
      <c r="D1" s="2" t="s">
        <v>2</v>
      </c>
      <c r="E1" t="s">
        <v>3</v>
      </c>
      <c r="F1" t="s">
        <v>320</v>
      </c>
      <c r="G1" t="s">
        <v>320</v>
      </c>
      <c r="H1" t="s">
        <v>4</v>
      </c>
      <c r="I1" t="s">
        <v>5</v>
      </c>
      <c r="J1" t="s">
        <v>312</v>
      </c>
      <c r="K1" t="s">
        <v>6</v>
      </c>
      <c r="L1" t="s">
        <v>7</v>
      </c>
      <c r="M1" s="2" t="s">
        <v>306</v>
      </c>
      <c r="N1" s="2" t="s">
        <v>1</v>
      </c>
      <c r="O1" t="s">
        <v>8</v>
      </c>
      <c r="P1" t="s">
        <v>9</v>
      </c>
      <c r="Q1" t="s">
        <v>10</v>
      </c>
      <c r="R1" s="2" t="s">
        <v>11</v>
      </c>
      <c r="S1" s="2" t="s">
        <v>328</v>
      </c>
      <c r="T1" s="2" t="s">
        <v>309</v>
      </c>
      <c r="U1" t="s">
        <v>12</v>
      </c>
      <c r="V1" t="s">
        <v>13</v>
      </c>
      <c r="W1" t="s">
        <v>13</v>
      </c>
      <c r="X1" t="s">
        <v>14</v>
      </c>
      <c r="Y1" s="2" t="s">
        <v>15</v>
      </c>
      <c r="Z1" t="s">
        <v>16</v>
      </c>
      <c r="AA1" s="2" t="s">
        <v>17</v>
      </c>
      <c r="AB1" s="2" t="s">
        <v>323</v>
      </c>
      <c r="AC1" s="2" t="s">
        <v>317</v>
      </c>
    </row>
    <row r="2" spans="1:165" s="27" customFormat="1" ht="15.75" customHeight="1" x14ac:dyDescent="0.5">
      <c r="A2" s="1"/>
      <c r="B2" s="1">
        <v>43816</v>
      </c>
      <c r="C2" s="1" t="s">
        <v>18</v>
      </c>
      <c r="D2" s="1">
        <v>42842</v>
      </c>
      <c r="E2" s="1">
        <v>43788</v>
      </c>
      <c r="F2" s="1">
        <v>40956</v>
      </c>
      <c r="G2" s="1">
        <v>44722</v>
      </c>
      <c r="H2" s="1">
        <v>45120</v>
      </c>
      <c r="I2" s="1">
        <v>45110</v>
      </c>
      <c r="J2" s="1">
        <v>43816</v>
      </c>
      <c r="K2" s="1">
        <v>44538</v>
      </c>
      <c r="L2" s="1">
        <v>44714</v>
      </c>
      <c r="M2" s="1"/>
      <c r="N2" s="1">
        <v>45229</v>
      </c>
      <c r="O2" s="1">
        <v>45185</v>
      </c>
      <c r="P2" s="1">
        <v>44540</v>
      </c>
      <c r="Q2" s="1">
        <v>45023</v>
      </c>
      <c r="R2" s="1">
        <v>44912</v>
      </c>
      <c r="S2" s="1">
        <v>43874</v>
      </c>
      <c r="T2" s="1">
        <v>44675</v>
      </c>
      <c r="U2" s="1">
        <v>45206</v>
      </c>
      <c r="V2" s="1">
        <v>45086</v>
      </c>
      <c r="W2" s="1">
        <v>41990</v>
      </c>
      <c r="X2" s="1">
        <v>43910</v>
      </c>
      <c r="Y2" s="1">
        <v>44994</v>
      </c>
      <c r="Z2" s="1">
        <v>43815</v>
      </c>
      <c r="AA2" s="1">
        <v>39268</v>
      </c>
      <c r="AB2" s="1">
        <v>41941</v>
      </c>
      <c r="AC2" s="1">
        <v>44698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5"/>
      <c r="DM2" s="25"/>
      <c r="DN2" s="25"/>
      <c r="DO2" s="25"/>
      <c r="DP2" s="25"/>
      <c r="DQ2" s="25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25"/>
      <c r="EF2" s="1"/>
      <c r="EG2" s="25"/>
      <c r="EH2" s="25"/>
      <c r="EI2" s="25"/>
      <c r="EJ2" s="26"/>
      <c r="EK2" s="25"/>
      <c r="EL2" s="25"/>
      <c r="EM2" s="25"/>
      <c r="EN2" s="25"/>
      <c r="EO2" s="1"/>
      <c r="EP2" s="25"/>
      <c r="EQ2" s="25"/>
      <c r="EU2" s="26"/>
      <c r="EX2" s="26"/>
      <c r="FC2" s="25"/>
      <c r="FD2" s="25"/>
      <c r="FE2" s="25"/>
      <c r="FF2" s="25"/>
      <c r="FG2" s="25"/>
      <c r="FH2" s="25"/>
      <c r="FI2" s="25"/>
    </row>
    <row r="3" spans="1:165" ht="15.75" customHeight="1" x14ac:dyDescent="0.5">
      <c r="A3" s="7"/>
      <c r="B3" s="10" t="s">
        <v>19</v>
      </c>
      <c r="C3" s="10" t="s">
        <v>20</v>
      </c>
      <c r="D3" s="10" t="s">
        <v>21</v>
      </c>
      <c r="E3" s="10" t="s">
        <v>22</v>
      </c>
      <c r="F3" s="10" t="s">
        <v>325</v>
      </c>
      <c r="G3" s="10" t="s">
        <v>319</v>
      </c>
      <c r="H3" s="10" t="s">
        <v>23</v>
      </c>
      <c r="I3" s="10" t="s">
        <v>24</v>
      </c>
      <c r="J3" s="10" t="s">
        <v>311</v>
      </c>
      <c r="K3" s="10" t="s">
        <v>25</v>
      </c>
      <c r="L3" s="10" t="s">
        <v>26</v>
      </c>
      <c r="M3" s="10" t="s">
        <v>305</v>
      </c>
      <c r="N3" s="10" t="s">
        <v>314</v>
      </c>
      <c r="O3" s="10" t="s">
        <v>27</v>
      </c>
      <c r="P3" s="10" t="s">
        <v>28</v>
      </c>
      <c r="Q3" s="10" t="s">
        <v>29</v>
      </c>
      <c r="R3" s="10" t="s">
        <v>30</v>
      </c>
      <c r="S3" s="10" t="s">
        <v>327</v>
      </c>
      <c r="T3" s="10" t="s">
        <v>308</v>
      </c>
      <c r="U3" s="10" t="s">
        <v>31</v>
      </c>
      <c r="V3" s="10" t="s">
        <v>32</v>
      </c>
      <c r="W3" s="10" t="s">
        <v>33</v>
      </c>
      <c r="X3" s="10" t="s">
        <v>34</v>
      </c>
      <c r="Y3" s="10" t="s">
        <v>35</v>
      </c>
      <c r="Z3" s="10" t="s">
        <v>36</v>
      </c>
      <c r="AA3" s="10" t="s">
        <v>37</v>
      </c>
      <c r="AB3" s="10" t="s">
        <v>322</v>
      </c>
      <c r="AC3" s="10" t="s">
        <v>316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8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C3" s="3"/>
      <c r="FD3" s="3"/>
      <c r="FE3" s="3"/>
      <c r="FF3" s="3"/>
      <c r="FG3" s="3"/>
      <c r="FH3" s="3"/>
      <c r="FI3" s="3"/>
    </row>
    <row r="4" spans="1:165" ht="15.75" customHeight="1" x14ac:dyDescent="0.5">
      <c r="A4" s="4" t="s">
        <v>38</v>
      </c>
      <c r="B4" s="16" t="s">
        <v>39</v>
      </c>
      <c r="C4" s="16" t="s">
        <v>40</v>
      </c>
      <c r="D4" s="16" t="s">
        <v>41</v>
      </c>
      <c r="E4" s="16" t="s">
        <v>42</v>
      </c>
      <c r="F4" s="16" t="s">
        <v>324</v>
      </c>
      <c r="G4" s="16" t="s">
        <v>318</v>
      </c>
      <c r="H4" s="16" t="s">
        <v>43</v>
      </c>
      <c r="I4" s="16" t="s">
        <v>44</v>
      </c>
      <c r="J4" s="16" t="s">
        <v>310</v>
      </c>
      <c r="K4" s="16" t="s">
        <v>45</v>
      </c>
      <c r="L4" s="16" t="s">
        <v>46</v>
      </c>
      <c r="M4" s="16" t="s">
        <v>304</v>
      </c>
      <c r="N4" s="16" t="s">
        <v>313</v>
      </c>
      <c r="O4" s="16" t="s">
        <v>47</v>
      </c>
      <c r="P4" s="16" t="s">
        <v>48</v>
      </c>
      <c r="Q4" s="16" t="s">
        <v>49</v>
      </c>
      <c r="R4" s="16" t="s">
        <v>50</v>
      </c>
      <c r="S4" s="16" t="s">
        <v>326</v>
      </c>
      <c r="T4" s="16" t="s">
        <v>307</v>
      </c>
      <c r="U4" s="16" t="s">
        <v>51</v>
      </c>
      <c r="V4" s="16" t="s">
        <v>52</v>
      </c>
      <c r="W4" s="16" t="s">
        <v>53</v>
      </c>
      <c r="X4" s="16" t="s">
        <v>54</v>
      </c>
      <c r="Y4" s="16" t="s">
        <v>55</v>
      </c>
      <c r="Z4" s="16" t="s">
        <v>56</v>
      </c>
      <c r="AA4" s="16" t="s">
        <v>57</v>
      </c>
      <c r="AB4" s="16" t="s">
        <v>321</v>
      </c>
      <c r="AC4" s="16" t="s">
        <v>315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7"/>
      <c r="DM4" s="17"/>
      <c r="DN4" s="17"/>
      <c r="DO4" s="17"/>
      <c r="DP4" s="17"/>
      <c r="DQ4" s="17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7"/>
      <c r="EC4" s="17"/>
      <c r="ED4" s="16"/>
      <c r="EE4" s="16"/>
      <c r="EF4" s="17"/>
      <c r="EG4" s="17"/>
      <c r="EH4" s="17"/>
      <c r="EI4" s="17"/>
      <c r="EJ4" s="17"/>
      <c r="EK4" s="5"/>
      <c r="EL4" s="17"/>
      <c r="EM4" s="17"/>
      <c r="EN4" s="17"/>
      <c r="EO4" s="17"/>
      <c r="EP4" s="6"/>
      <c r="EQ4" s="2"/>
      <c r="ER4" s="19"/>
      <c r="ES4" s="19"/>
      <c r="ET4" s="19"/>
      <c r="EU4" s="19"/>
      <c r="EV4" s="19"/>
      <c r="EW4" s="19"/>
      <c r="EX4" s="19"/>
      <c r="EY4" s="19"/>
      <c r="EZ4" s="19"/>
      <c r="FC4" s="5"/>
      <c r="FD4" s="5"/>
      <c r="FE4" s="5"/>
      <c r="FF4" s="5"/>
      <c r="FG4" s="5"/>
      <c r="FH4" s="5"/>
      <c r="FI4" s="5"/>
    </row>
    <row r="5" spans="1:165" ht="15.75" customHeight="1" x14ac:dyDescent="0.5">
      <c r="A5" s="7">
        <v>1</v>
      </c>
      <c r="B5" s="8" t="s">
        <v>58</v>
      </c>
      <c r="C5" s="8" t="s">
        <v>59</v>
      </c>
      <c r="D5" s="8" t="s">
        <v>60</v>
      </c>
      <c r="E5" s="8" t="s">
        <v>61</v>
      </c>
      <c r="F5" s="8" t="s">
        <v>61</v>
      </c>
      <c r="G5" s="8" t="s">
        <v>58</v>
      </c>
      <c r="H5" s="8" t="s">
        <v>58</v>
      </c>
      <c r="I5" s="8" t="s">
        <v>62</v>
      </c>
      <c r="J5" s="8" t="s">
        <v>63</v>
      </c>
      <c r="K5" s="8" t="s">
        <v>62</v>
      </c>
      <c r="L5" s="8" t="s">
        <v>58</v>
      </c>
      <c r="M5" s="8" t="s">
        <v>61</v>
      </c>
      <c r="N5" s="8" t="s">
        <v>58</v>
      </c>
      <c r="O5" s="8" t="s">
        <v>63</v>
      </c>
      <c r="P5" s="8" t="s">
        <v>63</v>
      </c>
      <c r="Q5" s="8" t="s">
        <v>61</v>
      </c>
      <c r="R5" s="8" t="s">
        <v>64</v>
      </c>
      <c r="S5" s="8" t="s">
        <v>64</v>
      </c>
      <c r="T5" s="8" t="s">
        <v>60</v>
      </c>
      <c r="U5" s="8" t="s">
        <v>65</v>
      </c>
      <c r="V5" s="8" t="s">
        <v>66</v>
      </c>
      <c r="W5" s="8" t="s">
        <v>67</v>
      </c>
      <c r="X5" s="8" t="s">
        <v>60</v>
      </c>
      <c r="Y5" s="8" t="s">
        <v>68</v>
      </c>
      <c r="Z5" s="8" t="s">
        <v>58</v>
      </c>
      <c r="AA5" s="8" t="s">
        <v>69</v>
      </c>
      <c r="AB5" s="8" t="s">
        <v>60</v>
      </c>
      <c r="AC5" s="8" t="s">
        <v>60</v>
      </c>
      <c r="AD5" s="8"/>
      <c r="AE5" s="21"/>
      <c r="AF5" s="8"/>
      <c r="AG5" s="21"/>
      <c r="AH5" s="8"/>
      <c r="AI5" s="8"/>
      <c r="AJ5" s="8"/>
      <c r="AK5" s="21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2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3"/>
      <c r="EU5" s="8"/>
      <c r="EV5" s="3"/>
      <c r="EW5" s="8"/>
      <c r="EX5" s="8"/>
      <c r="EY5" s="8"/>
      <c r="EZ5" s="8"/>
      <c r="FC5" s="3"/>
      <c r="FD5" s="3"/>
      <c r="FE5" s="3"/>
      <c r="FF5" s="3"/>
      <c r="FG5" s="3"/>
      <c r="FH5" s="3"/>
      <c r="FI5" s="3"/>
    </row>
    <row r="6" spans="1:165" ht="15.75" customHeight="1" x14ac:dyDescent="0.5">
      <c r="A6" s="7">
        <v>2</v>
      </c>
      <c r="B6" s="8" t="s">
        <v>70</v>
      </c>
      <c r="C6" s="8" t="s">
        <v>63</v>
      </c>
      <c r="D6" s="8" t="s">
        <v>71</v>
      </c>
      <c r="E6" s="8" t="s">
        <v>60</v>
      </c>
      <c r="F6" s="8" t="s">
        <v>71</v>
      </c>
      <c r="G6" s="8" t="s">
        <v>59</v>
      </c>
      <c r="H6" s="8" t="s">
        <v>69</v>
      </c>
      <c r="I6" s="8" t="s">
        <v>58</v>
      </c>
      <c r="J6" s="8" t="s">
        <v>59</v>
      </c>
      <c r="K6" s="8" t="s">
        <v>58</v>
      </c>
      <c r="L6" s="8" t="s">
        <v>61</v>
      </c>
      <c r="M6" s="8" t="s">
        <v>63</v>
      </c>
      <c r="N6" s="8" t="s">
        <v>66</v>
      </c>
      <c r="O6" s="8" t="s">
        <v>61</v>
      </c>
      <c r="P6" s="8" t="s">
        <v>59</v>
      </c>
      <c r="Q6" s="8" t="s">
        <v>62</v>
      </c>
      <c r="R6" s="8" t="s">
        <v>71</v>
      </c>
      <c r="S6" s="8" t="s">
        <v>59</v>
      </c>
      <c r="T6" s="8" t="s">
        <v>75</v>
      </c>
      <c r="U6" s="8" t="s">
        <v>72</v>
      </c>
      <c r="V6" s="8" t="s">
        <v>58</v>
      </c>
      <c r="W6" s="8" t="s">
        <v>73</v>
      </c>
      <c r="X6" s="8" t="s">
        <v>74</v>
      </c>
      <c r="Y6" s="8" t="s">
        <v>61</v>
      </c>
      <c r="Z6" s="8" t="s">
        <v>75</v>
      </c>
      <c r="AA6" s="8" t="s">
        <v>76</v>
      </c>
      <c r="AB6" s="8" t="s">
        <v>61</v>
      </c>
      <c r="AC6" s="8" t="s">
        <v>82</v>
      </c>
      <c r="AD6" s="8"/>
      <c r="AE6" s="8"/>
      <c r="AF6" s="8"/>
      <c r="AG6" s="21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21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21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21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3"/>
      <c r="EU6" s="8"/>
      <c r="EV6" s="3"/>
      <c r="EW6" s="8"/>
      <c r="EX6" s="3"/>
      <c r="EY6" s="8"/>
      <c r="EZ6" s="8"/>
      <c r="FC6" s="3"/>
      <c r="FD6" s="3"/>
      <c r="FE6" s="3"/>
      <c r="FF6" s="3"/>
      <c r="FG6" s="3"/>
      <c r="FH6" s="3"/>
      <c r="FI6" s="3"/>
    </row>
    <row r="7" spans="1:165" ht="15.75" customHeight="1" x14ac:dyDescent="0.5">
      <c r="A7" s="7">
        <v>3</v>
      </c>
      <c r="B7" s="8" t="s">
        <v>69</v>
      </c>
      <c r="C7" s="8" t="s">
        <v>58</v>
      </c>
      <c r="D7" s="8" t="s">
        <v>65</v>
      </c>
      <c r="E7" s="8" t="s">
        <v>58</v>
      </c>
      <c r="F7" s="8" t="s">
        <v>63</v>
      </c>
      <c r="G7" s="8" t="s">
        <v>60</v>
      </c>
      <c r="H7" s="8" t="s">
        <v>61</v>
      </c>
      <c r="I7" s="8" t="s">
        <v>59</v>
      </c>
      <c r="J7" s="8" t="s">
        <v>61</v>
      </c>
      <c r="K7" s="8" t="s">
        <v>65</v>
      </c>
      <c r="L7" s="8" t="s">
        <v>60</v>
      </c>
      <c r="M7" s="8" t="s">
        <v>69</v>
      </c>
      <c r="N7" s="8" t="s">
        <v>64</v>
      </c>
      <c r="O7" s="21" t="s">
        <v>77</v>
      </c>
      <c r="P7" s="8" t="s">
        <v>61</v>
      </c>
      <c r="Q7" s="8" t="s">
        <v>58</v>
      </c>
      <c r="R7" s="8" t="s">
        <v>59</v>
      </c>
      <c r="S7" s="8" t="s">
        <v>58</v>
      </c>
      <c r="T7" s="8" t="s">
        <v>58</v>
      </c>
      <c r="U7" s="21" t="s">
        <v>78</v>
      </c>
      <c r="V7" s="8" t="s">
        <v>65</v>
      </c>
      <c r="W7" s="8" t="s">
        <v>59</v>
      </c>
      <c r="X7" s="8" t="s">
        <v>79</v>
      </c>
      <c r="Y7" s="8" t="s">
        <v>74</v>
      </c>
      <c r="Z7" s="21" t="s">
        <v>77</v>
      </c>
      <c r="AA7" s="8" t="s">
        <v>58</v>
      </c>
      <c r="AB7" s="8" t="s">
        <v>70</v>
      </c>
      <c r="AC7" s="8" t="s">
        <v>61</v>
      </c>
      <c r="AD7" s="8"/>
      <c r="AE7" s="8"/>
      <c r="AF7" s="8"/>
      <c r="AG7" s="8"/>
      <c r="AH7" s="21"/>
      <c r="AI7" s="21"/>
      <c r="AJ7" s="8"/>
      <c r="AK7" s="8"/>
      <c r="AL7" s="8"/>
      <c r="AM7" s="8"/>
      <c r="AN7" s="21"/>
      <c r="AO7" s="8"/>
      <c r="AP7" s="8"/>
      <c r="AQ7" s="8"/>
      <c r="AR7" s="8"/>
      <c r="AS7" s="8"/>
      <c r="AT7" s="8"/>
      <c r="AU7" s="8"/>
      <c r="AV7" s="8"/>
      <c r="AW7" s="8"/>
      <c r="AX7" s="8"/>
      <c r="AY7" s="21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3"/>
      <c r="EU7" s="8"/>
      <c r="EV7" s="3"/>
      <c r="EW7" s="3"/>
      <c r="EX7" s="3"/>
      <c r="EY7" s="8"/>
      <c r="EZ7" s="8"/>
      <c r="FC7" s="3"/>
      <c r="FD7" s="3"/>
      <c r="FE7" s="3"/>
      <c r="FF7" s="3"/>
      <c r="FG7" s="3"/>
      <c r="FH7" s="3"/>
      <c r="FI7" s="3"/>
    </row>
    <row r="8" spans="1:165" ht="15.75" customHeight="1" x14ac:dyDescent="0.5">
      <c r="A8" s="7">
        <v>4</v>
      </c>
      <c r="B8" s="8" t="s">
        <v>80</v>
      </c>
      <c r="C8" s="21" t="s">
        <v>77</v>
      </c>
      <c r="D8" s="8" t="s">
        <v>58</v>
      </c>
      <c r="E8" s="8" t="s">
        <v>75</v>
      </c>
      <c r="F8" s="8" t="s">
        <v>60</v>
      </c>
      <c r="G8" s="8" t="s">
        <v>127</v>
      </c>
      <c r="H8" s="21" t="s">
        <v>77</v>
      </c>
      <c r="I8" s="8" t="s">
        <v>61</v>
      </c>
      <c r="J8" s="8" t="s">
        <v>66</v>
      </c>
      <c r="K8" s="8" t="s">
        <v>66</v>
      </c>
      <c r="L8" s="8" t="s">
        <v>69</v>
      </c>
      <c r="M8" s="8" t="s">
        <v>58</v>
      </c>
      <c r="N8" s="8" t="s">
        <v>61</v>
      </c>
      <c r="O8" s="8" t="s">
        <v>66</v>
      </c>
      <c r="P8" s="21" t="s">
        <v>77</v>
      </c>
      <c r="Q8" s="8" t="s">
        <v>81</v>
      </c>
      <c r="R8" s="8" t="s">
        <v>82</v>
      </c>
      <c r="S8" s="8" t="s">
        <v>66</v>
      </c>
      <c r="T8" s="8" t="s">
        <v>59</v>
      </c>
      <c r="U8" s="8" t="s">
        <v>61</v>
      </c>
      <c r="V8" s="8" t="s">
        <v>62</v>
      </c>
      <c r="W8" s="24" t="s">
        <v>83</v>
      </c>
      <c r="X8" s="8" t="s">
        <v>84</v>
      </c>
      <c r="Y8" s="8" t="s">
        <v>85</v>
      </c>
      <c r="Z8" s="8" t="s">
        <v>86</v>
      </c>
      <c r="AA8" s="8" t="s">
        <v>61</v>
      </c>
      <c r="AB8" s="8" t="s">
        <v>63</v>
      </c>
      <c r="AC8" s="8" t="s">
        <v>67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21"/>
      <c r="AP8" s="8"/>
      <c r="AQ8" s="8"/>
      <c r="AR8" s="8"/>
      <c r="AS8" s="8"/>
      <c r="AT8" s="8"/>
      <c r="AU8" s="8"/>
      <c r="AV8" s="8"/>
      <c r="AW8" s="21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3"/>
      <c r="EU8" s="8"/>
      <c r="EV8" s="8"/>
      <c r="EW8" s="3"/>
      <c r="EX8" s="8"/>
      <c r="EY8" s="8"/>
      <c r="EZ8" s="3"/>
      <c r="FC8" s="3"/>
      <c r="FD8" s="3"/>
      <c r="FE8" s="3"/>
      <c r="FF8" s="3"/>
      <c r="FG8" s="3"/>
      <c r="FH8" s="3"/>
      <c r="FI8" s="3"/>
    </row>
    <row r="9" spans="1:165" ht="15.75" customHeight="1" x14ac:dyDescent="0.5">
      <c r="A9" s="7">
        <v>5</v>
      </c>
      <c r="B9" s="8" t="s">
        <v>60</v>
      </c>
      <c r="C9" s="8" t="s">
        <v>61</v>
      </c>
      <c r="D9" s="8" t="s">
        <v>72</v>
      </c>
      <c r="E9" s="8" t="s">
        <v>71</v>
      </c>
      <c r="F9" s="8" t="s">
        <v>72</v>
      </c>
      <c r="G9" s="8" t="s">
        <v>66</v>
      </c>
      <c r="H9" s="8" t="s">
        <v>70</v>
      </c>
      <c r="I9" s="8" t="s">
        <v>87</v>
      </c>
      <c r="J9" s="8" t="s">
        <v>58</v>
      </c>
      <c r="K9" s="8" t="s">
        <v>88</v>
      </c>
      <c r="L9" s="8" t="s">
        <v>89</v>
      </c>
      <c r="M9" s="8" t="s">
        <v>60</v>
      </c>
      <c r="N9" s="21" t="s">
        <v>78</v>
      </c>
      <c r="O9" s="8" t="s">
        <v>59</v>
      </c>
      <c r="P9" s="8" t="s">
        <v>66</v>
      </c>
      <c r="Q9" s="8" t="s">
        <v>64</v>
      </c>
      <c r="R9" s="8" t="s">
        <v>79</v>
      </c>
      <c r="S9" s="8" t="s">
        <v>109</v>
      </c>
      <c r="T9" s="8" t="s">
        <v>65</v>
      </c>
      <c r="U9" s="8" t="s">
        <v>58</v>
      </c>
      <c r="V9" s="8" t="s">
        <v>90</v>
      </c>
      <c r="W9" s="8" t="s">
        <v>91</v>
      </c>
      <c r="X9" s="8" t="s">
        <v>65</v>
      </c>
      <c r="Y9" s="8" t="s">
        <v>62</v>
      </c>
      <c r="Z9" s="8" t="s">
        <v>62</v>
      </c>
      <c r="AA9" s="8" t="s">
        <v>92</v>
      </c>
      <c r="AB9" s="8" t="s">
        <v>71</v>
      </c>
      <c r="AC9" s="8" t="s">
        <v>63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21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3"/>
      <c r="EU9" s="3"/>
      <c r="EV9" s="3"/>
      <c r="EW9" s="8"/>
      <c r="EX9" s="8"/>
      <c r="EY9" s="8"/>
      <c r="EZ9" s="3"/>
      <c r="FC9" s="3"/>
      <c r="FD9" s="3"/>
      <c r="FE9" s="3"/>
      <c r="FF9" s="3"/>
      <c r="FG9" s="3"/>
      <c r="FH9" s="3"/>
      <c r="FI9" s="3"/>
    </row>
    <row r="10" spans="1:165" ht="15.75" customHeight="1" x14ac:dyDescent="0.5">
      <c r="A10" s="7">
        <v>6</v>
      </c>
      <c r="B10" s="8" t="s">
        <v>93</v>
      </c>
      <c r="C10" s="8" t="s">
        <v>60</v>
      </c>
      <c r="D10" s="8" t="s">
        <v>94</v>
      </c>
      <c r="E10" s="21" t="s">
        <v>77</v>
      </c>
      <c r="F10" s="8" t="s">
        <v>79</v>
      </c>
      <c r="G10" s="8" t="s">
        <v>109</v>
      </c>
      <c r="H10" s="8" t="s">
        <v>79</v>
      </c>
      <c r="I10" s="21" t="s">
        <v>77</v>
      </c>
      <c r="J10" s="8" t="s">
        <v>87</v>
      </c>
      <c r="K10" s="8" t="s">
        <v>95</v>
      </c>
      <c r="L10" s="8" t="s">
        <v>70</v>
      </c>
      <c r="M10" s="8" t="s">
        <v>59</v>
      </c>
      <c r="N10" s="8" t="s">
        <v>59</v>
      </c>
      <c r="O10" s="8" t="s">
        <v>58</v>
      </c>
      <c r="P10" s="8" t="s">
        <v>60</v>
      </c>
      <c r="Q10" s="8" t="s">
        <v>96</v>
      </c>
      <c r="R10" s="8" t="s">
        <v>60</v>
      </c>
      <c r="S10" s="8" t="s">
        <v>164</v>
      </c>
      <c r="T10" s="8" t="s">
        <v>66</v>
      </c>
      <c r="U10" s="21" t="s">
        <v>77</v>
      </c>
      <c r="V10" s="21" t="s">
        <v>78</v>
      </c>
      <c r="W10" s="8" t="s">
        <v>65</v>
      </c>
      <c r="X10" s="8" t="s">
        <v>97</v>
      </c>
      <c r="Y10" s="8" t="s">
        <v>58</v>
      </c>
      <c r="Z10" s="8" t="s">
        <v>98</v>
      </c>
      <c r="AA10" s="8" t="s">
        <v>75</v>
      </c>
      <c r="AB10" s="8" t="s">
        <v>69</v>
      </c>
      <c r="AC10" s="8" t="s">
        <v>65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3"/>
      <c r="EU10" s="3"/>
      <c r="EV10" s="3"/>
      <c r="EW10" s="8"/>
      <c r="EX10" s="3"/>
      <c r="EY10" s="8"/>
      <c r="EZ10" s="8"/>
      <c r="FC10" s="3"/>
      <c r="FD10" s="3"/>
      <c r="FE10" s="3"/>
      <c r="FF10" s="3"/>
      <c r="FG10" s="3"/>
      <c r="FH10" s="3"/>
      <c r="FI10" s="3"/>
    </row>
    <row r="11" spans="1:165" ht="15.75" customHeight="1" x14ac:dyDescent="0.5">
      <c r="A11" s="7">
        <v>7</v>
      </c>
      <c r="B11" s="8" t="s">
        <v>61</v>
      </c>
      <c r="C11" s="8" t="s">
        <v>65</v>
      </c>
      <c r="D11" s="8" t="s">
        <v>99</v>
      </c>
      <c r="E11" s="8" t="s">
        <v>70</v>
      </c>
      <c r="F11" s="8" t="s">
        <v>74</v>
      </c>
      <c r="G11" s="24" t="s">
        <v>83</v>
      </c>
      <c r="H11" s="8" t="s">
        <v>60</v>
      </c>
      <c r="I11" s="8" t="s">
        <v>63</v>
      </c>
      <c r="J11" s="8" t="s">
        <v>60</v>
      </c>
      <c r="K11" s="21" t="s">
        <v>78</v>
      </c>
      <c r="L11" s="8" t="s">
        <v>100</v>
      </c>
      <c r="M11" s="8" t="s">
        <v>79</v>
      </c>
      <c r="N11" s="24" t="s">
        <v>83</v>
      </c>
      <c r="O11" s="8" t="s">
        <v>64</v>
      </c>
      <c r="P11" s="8" t="s">
        <v>58</v>
      </c>
      <c r="Q11" s="8" t="s">
        <v>79</v>
      </c>
      <c r="R11" s="8" t="s">
        <v>62</v>
      </c>
      <c r="S11" s="8" t="s">
        <v>81</v>
      </c>
      <c r="T11" s="8" t="s">
        <v>109</v>
      </c>
      <c r="U11" s="8" t="s">
        <v>101</v>
      </c>
      <c r="V11" s="8" t="s">
        <v>95</v>
      </c>
      <c r="W11" s="8" t="s">
        <v>76</v>
      </c>
      <c r="X11" s="8" t="s">
        <v>102</v>
      </c>
      <c r="Y11" s="8" t="s">
        <v>59</v>
      </c>
      <c r="Z11" s="8" t="s">
        <v>85</v>
      </c>
      <c r="AA11" s="8" t="s">
        <v>63</v>
      </c>
      <c r="AB11" s="8" t="s">
        <v>72</v>
      </c>
      <c r="AC11" s="8" t="s">
        <v>64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21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21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21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3"/>
      <c r="EU11" s="3"/>
      <c r="EV11" s="8"/>
      <c r="EW11" s="8"/>
      <c r="EX11" s="3"/>
      <c r="EY11" s="3"/>
      <c r="EZ11" s="8"/>
      <c r="FC11" s="3"/>
      <c r="FD11" s="3"/>
      <c r="FE11" s="3"/>
      <c r="FF11" s="3"/>
      <c r="FG11" s="3"/>
      <c r="FH11" s="3"/>
      <c r="FI11" s="3"/>
    </row>
    <row r="12" spans="1:165" ht="15.75" customHeight="1" x14ac:dyDescent="0.5">
      <c r="A12" s="7">
        <v>8</v>
      </c>
      <c r="B12" s="8" t="s">
        <v>103</v>
      </c>
      <c r="C12" s="8" t="s">
        <v>66</v>
      </c>
      <c r="D12" s="8" t="s">
        <v>62</v>
      </c>
      <c r="E12" s="8" t="s">
        <v>98</v>
      </c>
      <c r="F12" s="8" t="s">
        <v>119</v>
      </c>
      <c r="G12" s="8" t="s">
        <v>76</v>
      </c>
      <c r="H12" s="8" t="s">
        <v>65</v>
      </c>
      <c r="I12" s="8" t="s">
        <v>65</v>
      </c>
      <c r="J12" s="21" t="s">
        <v>77</v>
      </c>
      <c r="K12" s="8" t="s">
        <v>104</v>
      </c>
      <c r="L12" s="8" t="s">
        <v>75</v>
      </c>
      <c r="M12" s="8" t="s">
        <v>66</v>
      </c>
      <c r="N12" s="8" t="s">
        <v>233</v>
      </c>
      <c r="O12" s="8" t="s">
        <v>105</v>
      </c>
      <c r="P12" s="8" t="s">
        <v>87</v>
      </c>
      <c r="Q12" s="8" t="s">
        <v>90</v>
      </c>
      <c r="R12" s="8" t="s">
        <v>58</v>
      </c>
      <c r="S12" s="8" t="s">
        <v>61</v>
      </c>
      <c r="T12" s="8" t="s">
        <v>96</v>
      </c>
      <c r="U12" s="8" t="s">
        <v>106</v>
      </c>
      <c r="V12" s="8" t="s">
        <v>104</v>
      </c>
      <c r="W12" s="8" t="s">
        <v>100</v>
      </c>
      <c r="X12" s="8" t="s">
        <v>58</v>
      </c>
      <c r="Y12" s="8" t="s">
        <v>107</v>
      </c>
      <c r="Z12" s="8" t="s">
        <v>63</v>
      </c>
      <c r="AA12" s="8" t="s">
        <v>108</v>
      </c>
      <c r="AB12" s="8" t="s">
        <v>58</v>
      </c>
      <c r="AC12" s="8" t="s">
        <v>143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21"/>
      <c r="AX12" s="8"/>
      <c r="AY12" s="8"/>
      <c r="AZ12" s="21"/>
      <c r="BA12" s="21"/>
      <c r="BB12" s="21"/>
      <c r="BC12" s="8"/>
      <c r="BD12" s="8"/>
      <c r="BE12" s="8"/>
      <c r="BF12" s="8"/>
      <c r="BG12" s="21"/>
      <c r="BH12" s="8"/>
      <c r="BI12" s="8"/>
      <c r="BJ12" s="8"/>
      <c r="BK12" s="8"/>
      <c r="BL12" s="8"/>
      <c r="BM12" s="8"/>
      <c r="BN12" s="21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21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3"/>
      <c r="EU12" s="8"/>
      <c r="EV12" s="8"/>
      <c r="EW12" s="8"/>
      <c r="EX12" s="8"/>
      <c r="EY12" s="8"/>
      <c r="EZ12" s="8"/>
      <c r="FC12" s="3"/>
      <c r="FD12" s="3"/>
      <c r="FE12" s="3"/>
      <c r="FF12" s="3"/>
      <c r="FG12" s="3"/>
      <c r="FH12" s="3"/>
      <c r="FI12" s="3"/>
    </row>
    <row r="13" spans="1:165" ht="15.75" customHeight="1" x14ac:dyDescent="0.5">
      <c r="A13" s="7">
        <v>9</v>
      </c>
      <c r="B13" s="8" t="s">
        <v>104</v>
      </c>
      <c r="C13" s="8" t="s">
        <v>109</v>
      </c>
      <c r="D13" s="8" t="s">
        <v>110</v>
      </c>
      <c r="E13" s="8" t="s">
        <v>91</v>
      </c>
      <c r="F13" s="21" t="s">
        <v>77</v>
      </c>
      <c r="G13" s="8" t="s">
        <v>189</v>
      </c>
      <c r="H13" s="8" t="s">
        <v>98</v>
      </c>
      <c r="I13" s="8" t="s">
        <v>111</v>
      </c>
      <c r="J13" s="21" t="s">
        <v>78</v>
      </c>
      <c r="K13" s="8" t="s">
        <v>71</v>
      </c>
      <c r="L13" s="8" t="s">
        <v>65</v>
      </c>
      <c r="M13" s="8" t="s">
        <v>109</v>
      </c>
      <c r="N13" s="8" t="s">
        <v>79</v>
      </c>
      <c r="O13" s="8" t="s">
        <v>60</v>
      </c>
      <c r="P13" s="21" t="s">
        <v>78</v>
      </c>
      <c r="Q13" s="8" t="s">
        <v>112</v>
      </c>
      <c r="R13" s="8" t="s">
        <v>65</v>
      </c>
      <c r="S13" s="8" t="s">
        <v>72</v>
      </c>
      <c r="T13" s="8" t="s">
        <v>62</v>
      </c>
      <c r="U13" s="8" t="s">
        <v>98</v>
      </c>
      <c r="V13" s="8" t="s">
        <v>79</v>
      </c>
      <c r="W13" s="8" t="s">
        <v>58</v>
      </c>
      <c r="X13" s="8" t="s">
        <v>113</v>
      </c>
      <c r="Y13" s="8" t="s">
        <v>67</v>
      </c>
      <c r="Z13" s="8" t="s">
        <v>61</v>
      </c>
      <c r="AA13" s="8" t="s">
        <v>80</v>
      </c>
      <c r="AB13" s="21" t="s">
        <v>77</v>
      </c>
      <c r="AC13" s="8" t="s">
        <v>85</v>
      </c>
      <c r="AD13" s="8"/>
      <c r="AE13" s="8"/>
      <c r="AF13" s="8"/>
      <c r="AG13" s="8"/>
      <c r="AH13" s="8"/>
      <c r="AI13" s="8"/>
      <c r="AJ13" s="8"/>
      <c r="AK13" s="21"/>
      <c r="AL13" s="8"/>
      <c r="AM13" s="8"/>
      <c r="AN13" s="8"/>
      <c r="AO13" s="8"/>
      <c r="AP13" s="8"/>
      <c r="AQ13" s="8"/>
      <c r="AR13" s="21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21"/>
      <c r="BG13" s="8"/>
      <c r="BH13" s="8"/>
      <c r="BI13" s="8"/>
      <c r="BJ13" s="8"/>
      <c r="BK13" s="8"/>
      <c r="BL13" s="8"/>
      <c r="BM13" s="21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21"/>
      <c r="CD13" s="8"/>
      <c r="CE13" s="21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3"/>
      <c r="EU13" s="3"/>
      <c r="EV13" s="8"/>
      <c r="EW13" s="8"/>
      <c r="EX13" s="8"/>
      <c r="EY13" s="8"/>
      <c r="EZ13" s="8"/>
      <c r="FC13" s="3"/>
      <c r="FD13" s="3"/>
      <c r="FE13" s="3"/>
      <c r="FF13" s="3"/>
      <c r="FG13" s="3"/>
      <c r="FH13" s="3"/>
      <c r="FI13" s="3"/>
    </row>
    <row r="14" spans="1:165" ht="15.75" customHeight="1" x14ac:dyDescent="0.5">
      <c r="A14" s="7">
        <v>10</v>
      </c>
      <c r="B14" s="8" t="s">
        <v>67</v>
      </c>
      <c r="C14" s="8" t="s">
        <v>64</v>
      </c>
      <c r="D14" s="8" t="s">
        <v>114</v>
      </c>
      <c r="E14" s="8" t="s">
        <v>74</v>
      </c>
      <c r="F14" s="8" t="s">
        <v>70</v>
      </c>
      <c r="G14" s="21" t="s">
        <v>77</v>
      </c>
      <c r="H14" s="8" t="s">
        <v>115</v>
      </c>
      <c r="I14" s="21" t="s">
        <v>78</v>
      </c>
      <c r="J14" s="8" t="s">
        <v>72</v>
      </c>
      <c r="K14" s="8" t="s">
        <v>61</v>
      </c>
      <c r="L14" s="21" t="s">
        <v>77</v>
      </c>
      <c r="M14" s="8" t="s">
        <v>82</v>
      </c>
      <c r="N14" s="21" t="s">
        <v>174</v>
      </c>
      <c r="O14" s="8" t="s">
        <v>87</v>
      </c>
      <c r="P14" s="8" t="s">
        <v>105</v>
      </c>
      <c r="Q14" s="8" t="s">
        <v>71</v>
      </c>
      <c r="R14" s="8" t="s">
        <v>116</v>
      </c>
      <c r="S14" s="8" t="s">
        <v>127</v>
      </c>
      <c r="T14" s="8" t="s">
        <v>98</v>
      </c>
      <c r="U14" s="8" t="s">
        <v>104</v>
      </c>
      <c r="V14" s="21" t="s">
        <v>77</v>
      </c>
      <c r="W14" s="8" t="s">
        <v>110</v>
      </c>
      <c r="X14" s="8" t="s">
        <v>59</v>
      </c>
      <c r="Y14" s="8" t="s">
        <v>103</v>
      </c>
      <c r="Z14" s="8" t="s">
        <v>69</v>
      </c>
      <c r="AA14" s="8" t="s">
        <v>86</v>
      </c>
      <c r="AB14" s="8" t="s">
        <v>82</v>
      </c>
      <c r="AC14" s="8" t="s">
        <v>69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21"/>
      <c r="BL14" s="8"/>
      <c r="BM14" s="8"/>
      <c r="BN14" s="8"/>
      <c r="BO14" s="8"/>
      <c r="BP14" s="8"/>
      <c r="BQ14" s="8"/>
      <c r="BR14" s="21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3"/>
      <c r="EU14" s="8"/>
      <c r="EV14" s="8"/>
      <c r="EW14" s="8"/>
      <c r="EX14" s="8"/>
      <c r="EY14" s="8"/>
      <c r="EZ14" s="8"/>
      <c r="FC14" s="3"/>
      <c r="FD14" s="3"/>
      <c r="FE14" s="3"/>
      <c r="FF14" s="3"/>
      <c r="FG14" s="3"/>
      <c r="FH14" s="3"/>
      <c r="FI14" s="3"/>
    </row>
    <row r="15" spans="1:165" ht="15.75" customHeight="1" x14ac:dyDescent="0.5">
      <c r="A15" s="7">
        <v>11</v>
      </c>
      <c r="B15" s="8" t="s">
        <v>117</v>
      </c>
      <c r="C15" s="8" t="s">
        <v>104</v>
      </c>
      <c r="D15" s="8" t="s">
        <v>118</v>
      </c>
      <c r="E15" s="8" t="s">
        <v>119</v>
      </c>
      <c r="F15" s="8" t="s">
        <v>64</v>
      </c>
      <c r="G15" s="8" t="s">
        <v>67</v>
      </c>
      <c r="H15" s="8" t="s">
        <v>59</v>
      </c>
      <c r="I15" s="8" t="s">
        <v>98</v>
      </c>
      <c r="J15" s="8" t="s">
        <v>82</v>
      </c>
      <c r="K15" s="8" t="s">
        <v>112</v>
      </c>
      <c r="L15" s="8" t="s">
        <v>120</v>
      </c>
      <c r="M15" s="8" t="s">
        <v>100</v>
      </c>
      <c r="N15" s="8" t="s">
        <v>220</v>
      </c>
      <c r="O15" s="21" t="s">
        <v>78</v>
      </c>
      <c r="P15" s="8" t="s">
        <v>109</v>
      </c>
      <c r="Q15" s="8" t="s">
        <v>121</v>
      </c>
      <c r="R15" s="8" t="s">
        <v>104</v>
      </c>
      <c r="S15" s="8" t="s">
        <v>65</v>
      </c>
      <c r="T15" s="8" t="s">
        <v>61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1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21"/>
      <c r="BD15" s="8"/>
      <c r="BE15" s="8"/>
      <c r="BF15" s="8"/>
      <c r="BG15" s="8"/>
      <c r="BH15" s="8"/>
      <c r="BI15" s="21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21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3"/>
      <c r="EU15" s="3"/>
      <c r="EV15" s="3"/>
      <c r="EW15" s="8"/>
      <c r="EX15" s="8"/>
      <c r="EY15" s="8"/>
      <c r="EZ15" s="8"/>
      <c r="FC15" s="3"/>
      <c r="FD15" s="3"/>
      <c r="FE15" s="3"/>
      <c r="FF15" s="3"/>
      <c r="FG15" s="3"/>
      <c r="FH15" s="3"/>
      <c r="FI15" s="3"/>
    </row>
    <row r="16" spans="1:165" ht="15.75" customHeight="1" x14ac:dyDescent="0.5">
      <c r="A16" s="7">
        <v>12</v>
      </c>
      <c r="B16" s="8" t="s">
        <v>122</v>
      </c>
      <c r="C16" s="8" t="s">
        <v>95</v>
      </c>
      <c r="D16" s="8" t="s">
        <v>61</v>
      </c>
      <c r="E16" s="8" t="s">
        <v>123</v>
      </c>
      <c r="F16" s="8" t="s">
        <v>103</v>
      </c>
      <c r="G16" s="8" t="s">
        <v>103</v>
      </c>
      <c r="H16" s="8" t="s">
        <v>75</v>
      </c>
      <c r="I16" s="8" t="s">
        <v>95</v>
      </c>
      <c r="J16" s="8" t="s">
        <v>105</v>
      </c>
      <c r="K16" s="8" t="s">
        <v>118</v>
      </c>
      <c r="L16" s="8" t="s">
        <v>124</v>
      </c>
      <c r="M16" s="8" t="s">
        <v>122</v>
      </c>
      <c r="N16" s="8" t="s">
        <v>199</v>
      </c>
      <c r="O16" s="8" t="s">
        <v>109</v>
      </c>
      <c r="P16" s="8" t="s">
        <v>79</v>
      </c>
      <c r="Q16" s="8" t="s">
        <v>95</v>
      </c>
      <c r="R16" s="8" t="s">
        <v>125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21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21"/>
      <c r="BK16" s="21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3"/>
      <c r="EU16" s="8"/>
      <c r="EV16" s="8"/>
      <c r="EW16" s="8"/>
      <c r="EX16" s="8"/>
      <c r="EY16" s="3"/>
      <c r="EZ16" s="3"/>
      <c r="FC16" s="3"/>
      <c r="FD16" s="3"/>
      <c r="FE16" s="3"/>
      <c r="FF16" s="3"/>
      <c r="FG16" s="3"/>
      <c r="FH16" s="3"/>
      <c r="FI16" s="3"/>
    </row>
    <row r="17" spans="1:165" ht="15.75" customHeight="1" x14ac:dyDescent="0.5">
      <c r="A17" s="7">
        <v>13</v>
      </c>
      <c r="B17" s="8" t="s">
        <v>79</v>
      </c>
      <c r="C17" s="8" t="s">
        <v>88</v>
      </c>
      <c r="D17" s="8" t="s">
        <v>59</v>
      </c>
      <c r="E17" s="8" t="s">
        <v>126</v>
      </c>
      <c r="F17" s="8" t="s">
        <v>66</v>
      </c>
      <c r="G17" s="8" t="s">
        <v>72</v>
      </c>
      <c r="H17" s="8" t="s">
        <v>62</v>
      </c>
      <c r="I17" s="8" t="s">
        <v>127</v>
      </c>
      <c r="J17" s="8" t="s">
        <v>109</v>
      </c>
      <c r="K17" s="8" t="s">
        <v>90</v>
      </c>
      <c r="L17" s="8" t="s">
        <v>128</v>
      </c>
      <c r="M17" s="8" t="s">
        <v>75</v>
      </c>
      <c r="N17" s="8" t="s">
        <v>127</v>
      </c>
      <c r="O17" s="8" t="s">
        <v>82</v>
      </c>
      <c r="P17" s="8" t="s">
        <v>82</v>
      </c>
      <c r="Q17" s="8" t="s">
        <v>65</v>
      </c>
      <c r="R17" s="8" t="s">
        <v>128</v>
      </c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21"/>
      <c r="AF17" s="21"/>
      <c r="AG17" s="8"/>
      <c r="AH17" s="21"/>
      <c r="AI17" s="21"/>
      <c r="AJ17" s="21"/>
      <c r="AK17" s="8"/>
      <c r="AL17" s="8"/>
      <c r="AM17" s="8"/>
      <c r="AN17" s="8"/>
      <c r="AO17" s="8"/>
      <c r="AP17" s="8"/>
      <c r="AQ17" s="21"/>
      <c r="AR17" s="8"/>
      <c r="AS17" s="8"/>
      <c r="AT17" s="8"/>
      <c r="AU17" s="8"/>
      <c r="AV17" s="8"/>
      <c r="AW17" s="8"/>
      <c r="AX17" s="21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21"/>
      <c r="CC17" s="21"/>
      <c r="CD17" s="21"/>
      <c r="CE17" s="21"/>
      <c r="CF17" s="21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21"/>
      <c r="CT17" s="21"/>
      <c r="CU17" s="21"/>
      <c r="CV17" s="21"/>
      <c r="CW17" s="21"/>
      <c r="CX17" s="8"/>
      <c r="CY17" s="8"/>
      <c r="CZ17" s="8"/>
      <c r="DA17" s="8"/>
      <c r="DB17" s="21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3"/>
      <c r="EU17" s="8"/>
      <c r="EV17" s="8"/>
      <c r="EW17" s="8"/>
      <c r="EX17" s="8"/>
      <c r="EY17" s="3"/>
      <c r="EZ17" s="8"/>
      <c r="FC17" s="3"/>
      <c r="FD17" s="3"/>
      <c r="FE17" s="3"/>
      <c r="FF17" s="3"/>
      <c r="FG17" s="3"/>
      <c r="FH17" s="3"/>
      <c r="FI17" s="3"/>
    </row>
    <row r="18" spans="1:165" ht="15.75" customHeight="1" x14ac:dyDescent="0.5">
      <c r="A18" s="7">
        <v>14</v>
      </c>
      <c r="B18" s="8" t="s">
        <v>110</v>
      </c>
      <c r="C18" s="8" t="s">
        <v>105</v>
      </c>
      <c r="D18" s="8" t="s">
        <v>124</v>
      </c>
      <c r="E18" s="8" t="s">
        <v>129</v>
      </c>
      <c r="F18" s="8" t="s">
        <v>109</v>
      </c>
      <c r="G18" s="8" t="s">
        <v>105</v>
      </c>
      <c r="H18" s="8" t="s">
        <v>89</v>
      </c>
      <c r="I18" s="8" t="s">
        <v>82</v>
      </c>
      <c r="J18" s="8" t="s">
        <v>64</v>
      </c>
      <c r="K18" s="8" t="s">
        <v>79</v>
      </c>
      <c r="L18" s="8" t="s">
        <v>87</v>
      </c>
      <c r="M18" s="8" t="s">
        <v>128</v>
      </c>
      <c r="N18" s="8" t="s">
        <v>76</v>
      </c>
      <c r="O18" s="8" t="s">
        <v>79</v>
      </c>
      <c r="P18" s="8" t="s">
        <v>64</v>
      </c>
      <c r="Q18" s="8" t="s">
        <v>87</v>
      </c>
      <c r="R18" s="8" t="s">
        <v>124</v>
      </c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21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21"/>
      <c r="BE18" s="8"/>
      <c r="BF18" s="8"/>
      <c r="BG18" s="8"/>
      <c r="BH18" s="8"/>
      <c r="BI18" s="8"/>
      <c r="BJ18" s="21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21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3"/>
      <c r="EU18" s="3"/>
      <c r="EV18" s="8"/>
      <c r="EW18" s="8"/>
      <c r="EX18" s="8"/>
      <c r="EY18" s="8"/>
      <c r="EZ18" s="3"/>
      <c r="FC18" s="3"/>
      <c r="FD18" s="3"/>
      <c r="FE18" s="3"/>
      <c r="FF18" s="3"/>
      <c r="FG18" s="3"/>
      <c r="FH18" s="3"/>
      <c r="FI18" s="3"/>
    </row>
    <row r="19" spans="1:165" ht="15.75" customHeight="1" x14ac:dyDescent="0.5">
      <c r="A19" s="7">
        <v>15</v>
      </c>
      <c r="B19" s="8" t="s">
        <v>62</v>
      </c>
      <c r="C19" s="24" t="s">
        <v>83</v>
      </c>
      <c r="D19" s="8" t="s">
        <v>122</v>
      </c>
      <c r="E19" s="8" t="s">
        <v>130</v>
      </c>
      <c r="F19" s="8" t="s">
        <v>82</v>
      </c>
      <c r="G19" s="8" t="s">
        <v>63</v>
      </c>
      <c r="H19" s="8" t="s">
        <v>122</v>
      </c>
      <c r="I19" s="8" t="s">
        <v>72</v>
      </c>
      <c r="J19" s="8" t="s">
        <v>65</v>
      </c>
      <c r="K19" s="8" t="s">
        <v>128</v>
      </c>
      <c r="L19" s="8" t="s">
        <v>79</v>
      </c>
      <c r="M19" s="8" t="s">
        <v>65</v>
      </c>
      <c r="N19" s="8" t="s">
        <v>69</v>
      </c>
      <c r="O19" s="8" t="s">
        <v>95</v>
      </c>
      <c r="P19" s="8" t="s">
        <v>72</v>
      </c>
      <c r="Q19" s="8" t="s">
        <v>60</v>
      </c>
      <c r="R19" s="21" t="s">
        <v>131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1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21"/>
      <c r="BA19" s="8"/>
      <c r="BB19" s="21"/>
      <c r="BC19" s="8"/>
      <c r="BD19" s="8"/>
      <c r="BE19" s="8"/>
      <c r="BF19" s="8"/>
      <c r="BG19" s="8"/>
      <c r="BH19" s="8"/>
      <c r="BI19" s="21"/>
      <c r="BJ19" s="8"/>
      <c r="BK19" s="21"/>
      <c r="BL19" s="21"/>
      <c r="BM19" s="21"/>
      <c r="BN19" s="21"/>
      <c r="BO19" s="8"/>
      <c r="BP19" s="8"/>
      <c r="BQ19" s="8"/>
      <c r="BR19" s="8"/>
      <c r="BS19" s="8"/>
      <c r="BT19" s="8"/>
      <c r="BU19" s="8"/>
      <c r="BV19" s="8"/>
      <c r="BW19" s="21"/>
      <c r="BX19" s="21"/>
      <c r="BY19" s="21"/>
      <c r="BZ19" s="21"/>
      <c r="CA19" s="21"/>
      <c r="CB19" s="8"/>
      <c r="CC19" s="8"/>
      <c r="CD19" s="8"/>
      <c r="CE19" s="8"/>
      <c r="CF19" s="8"/>
      <c r="CG19" s="21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3"/>
      <c r="EU19" s="8"/>
      <c r="EV19" s="8"/>
      <c r="EW19" s="8"/>
      <c r="EX19" s="8"/>
      <c r="EY19" s="3"/>
      <c r="EZ19" s="8"/>
      <c r="FC19" s="3"/>
      <c r="FD19" s="3"/>
      <c r="FE19" s="3"/>
      <c r="FF19" s="3"/>
      <c r="FG19" s="3"/>
      <c r="FH19" s="3"/>
      <c r="FI19" s="3"/>
    </row>
    <row r="20" spans="1:165" ht="15.75" customHeight="1" x14ac:dyDescent="0.5">
      <c r="A20" s="7">
        <v>16</v>
      </c>
      <c r="B20" s="8" t="s">
        <v>75</v>
      </c>
      <c r="C20" s="8" t="s">
        <v>73</v>
      </c>
      <c r="D20" s="8" t="s">
        <v>98</v>
      </c>
      <c r="E20" s="8" t="s">
        <v>79</v>
      </c>
      <c r="F20" s="8" t="s">
        <v>89</v>
      </c>
      <c r="G20" s="8" t="s">
        <v>65</v>
      </c>
      <c r="H20" s="8" t="s">
        <v>73</v>
      </c>
      <c r="I20" s="8" t="s">
        <v>105</v>
      </c>
      <c r="J20" s="8" t="s">
        <v>69</v>
      </c>
      <c r="K20" s="8" t="s">
        <v>96</v>
      </c>
      <c r="L20" s="8" t="s">
        <v>62</v>
      </c>
      <c r="M20" s="8" t="s">
        <v>72</v>
      </c>
      <c r="N20" s="8" t="s">
        <v>102</v>
      </c>
      <c r="O20" s="8" t="s">
        <v>72</v>
      </c>
      <c r="P20" s="8" t="s">
        <v>65</v>
      </c>
      <c r="Q20" s="8" t="s">
        <v>59</v>
      </c>
      <c r="R20" s="8" t="s">
        <v>120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21"/>
      <c r="AI20" s="8"/>
      <c r="AJ20" s="21"/>
      <c r="AK20" s="8"/>
      <c r="AL20" s="8"/>
      <c r="AM20" s="8"/>
      <c r="AN20" s="8"/>
      <c r="AO20" s="8"/>
      <c r="AP20" s="8"/>
      <c r="AQ20" s="8"/>
      <c r="AR20" s="2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3"/>
      <c r="EU20" s="8"/>
      <c r="EV20" s="8"/>
      <c r="EW20" s="8"/>
      <c r="EX20" s="8"/>
      <c r="EY20" s="8"/>
      <c r="EZ20" s="8"/>
      <c r="FC20" s="3"/>
      <c r="FD20" s="3"/>
      <c r="FE20" s="3"/>
      <c r="FF20" s="3"/>
      <c r="FG20" s="3"/>
      <c r="FH20" s="3"/>
      <c r="FI20" s="3"/>
    </row>
    <row r="21" spans="1:165" ht="15.75" customHeight="1" x14ac:dyDescent="0.5">
      <c r="A21" s="7">
        <v>17</v>
      </c>
      <c r="B21" s="8" t="s">
        <v>123</v>
      </c>
      <c r="C21" s="8" t="s">
        <v>72</v>
      </c>
      <c r="D21" s="8" t="s">
        <v>95</v>
      </c>
      <c r="E21" s="8" t="s">
        <v>59</v>
      </c>
      <c r="F21" s="8" t="s">
        <v>124</v>
      </c>
      <c r="G21" s="8" t="s">
        <v>89</v>
      </c>
      <c r="H21" s="8" t="s">
        <v>104</v>
      </c>
      <c r="I21" s="8" t="s">
        <v>81</v>
      </c>
      <c r="J21" s="8" t="s">
        <v>84</v>
      </c>
      <c r="K21" s="8" t="s">
        <v>64</v>
      </c>
      <c r="L21" s="8" t="s">
        <v>67</v>
      </c>
      <c r="M21" s="8" t="s">
        <v>95</v>
      </c>
      <c r="N21" s="8" t="s">
        <v>98</v>
      </c>
      <c r="O21" s="8" t="s">
        <v>98</v>
      </c>
      <c r="P21" s="8" t="s">
        <v>69</v>
      </c>
      <c r="Q21" s="8" t="s">
        <v>132</v>
      </c>
      <c r="R21" s="8" t="s">
        <v>133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21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3"/>
      <c r="EU21" s="8"/>
      <c r="EV21" s="8"/>
      <c r="EW21" s="8"/>
      <c r="EX21" s="8"/>
      <c r="EY21" s="3"/>
      <c r="EZ21" s="3"/>
      <c r="FC21" s="3"/>
      <c r="FD21" s="3"/>
      <c r="FE21" s="3"/>
      <c r="FF21" s="3"/>
      <c r="FG21" s="3"/>
      <c r="FH21" s="3"/>
      <c r="FI21" s="3"/>
    </row>
    <row r="22" spans="1:165" ht="15.75" customHeight="1" x14ac:dyDescent="0.5">
      <c r="A22" s="7">
        <v>18</v>
      </c>
      <c r="B22" s="8" t="s">
        <v>72</v>
      </c>
      <c r="C22" s="8" t="s">
        <v>122</v>
      </c>
      <c r="D22" s="8" t="s">
        <v>80</v>
      </c>
      <c r="E22" s="8" t="s">
        <v>134</v>
      </c>
      <c r="F22" s="8" t="s">
        <v>117</v>
      </c>
      <c r="G22" s="8" t="s">
        <v>73</v>
      </c>
      <c r="H22" s="8" t="s">
        <v>135</v>
      </c>
      <c r="I22" s="8" t="s">
        <v>64</v>
      </c>
      <c r="J22" s="8" t="s">
        <v>79</v>
      </c>
      <c r="K22" s="8" t="s">
        <v>136</v>
      </c>
      <c r="L22" s="8" t="s">
        <v>104</v>
      </c>
      <c r="M22" s="8" t="s">
        <v>84</v>
      </c>
      <c r="N22" s="8" t="s">
        <v>159</v>
      </c>
      <c r="O22" s="8" t="s">
        <v>104</v>
      </c>
      <c r="P22" s="8" t="s">
        <v>95</v>
      </c>
      <c r="Q22" s="8" t="s">
        <v>125</v>
      </c>
      <c r="R22" s="8" t="s">
        <v>137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21"/>
      <c r="AW22" s="8"/>
      <c r="AX22" s="8"/>
      <c r="AY22" s="8"/>
      <c r="AZ22" s="8"/>
      <c r="BA22" s="21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3"/>
      <c r="EU22" s="3"/>
      <c r="EV22" s="8"/>
      <c r="EW22" s="8"/>
      <c r="EX22" s="8"/>
      <c r="EY22" s="8"/>
      <c r="EZ22" s="8"/>
      <c r="FC22" s="3"/>
      <c r="FD22" s="3"/>
      <c r="FE22" s="3"/>
      <c r="FF22" s="3"/>
      <c r="FG22" s="3"/>
      <c r="FH22" s="3"/>
      <c r="FI22" s="3"/>
    </row>
    <row r="23" spans="1:165" ht="15.75" customHeight="1" x14ac:dyDescent="0.5">
      <c r="A23" s="7">
        <v>19</v>
      </c>
      <c r="B23" s="8" t="s">
        <v>138</v>
      </c>
      <c r="C23" s="21" t="s">
        <v>78</v>
      </c>
      <c r="D23" s="8" t="s">
        <v>135</v>
      </c>
      <c r="E23" s="8" t="s">
        <v>116</v>
      </c>
      <c r="F23" s="8" t="s">
        <v>85</v>
      </c>
      <c r="G23" s="8" t="s">
        <v>79</v>
      </c>
      <c r="H23" s="8" t="s">
        <v>139</v>
      </c>
      <c r="I23" s="8" t="s">
        <v>66</v>
      </c>
      <c r="J23" s="8" t="s">
        <v>143</v>
      </c>
      <c r="K23" s="8" t="s">
        <v>110</v>
      </c>
      <c r="L23" s="8" t="s">
        <v>140</v>
      </c>
      <c r="M23" s="8" t="s">
        <v>124</v>
      </c>
      <c r="N23" s="8" t="s">
        <v>104</v>
      </c>
      <c r="O23" s="8" t="s">
        <v>141</v>
      </c>
      <c r="P23" s="8" t="s">
        <v>110</v>
      </c>
      <c r="Q23" s="8" t="s">
        <v>98</v>
      </c>
      <c r="R23" s="8" t="s">
        <v>80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21"/>
      <c r="AF23" s="21"/>
      <c r="AG23" s="8"/>
      <c r="AH23" s="8"/>
      <c r="AI23" s="21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3"/>
      <c r="EU23" s="3"/>
      <c r="EV23" s="8"/>
      <c r="EW23" s="8"/>
      <c r="EX23" s="8"/>
      <c r="EY23" s="8"/>
      <c r="EZ23" s="8"/>
      <c r="FC23" s="3"/>
      <c r="FD23" s="3"/>
      <c r="FE23" s="3"/>
      <c r="FF23" s="3"/>
      <c r="FG23" s="3"/>
      <c r="FH23" s="3"/>
      <c r="FI23" s="3"/>
    </row>
    <row r="24" spans="1:165" ht="15.75" customHeight="1" x14ac:dyDescent="0.5">
      <c r="A24" s="7">
        <v>20</v>
      </c>
      <c r="B24" s="8" t="s">
        <v>65</v>
      </c>
      <c r="C24" s="8" t="s">
        <v>110</v>
      </c>
      <c r="D24" s="8" t="s">
        <v>117</v>
      </c>
      <c r="E24" s="8" t="s">
        <v>87</v>
      </c>
      <c r="F24" s="8" t="s">
        <v>100</v>
      </c>
      <c r="G24" s="8" t="s">
        <v>148</v>
      </c>
      <c r="H24" s="8" t="s">
        <v>63</v>
      </c>
      <c r="I24" s="8" t="s">
        <v>109</v>
      </c>
      <c r="J24" s="8" t="s">
        <v>104</v>
      </c>
      <c r="K24" s="8" t="s">
        <v>98</v>
      </c>
      <c r="L24" s="8" t="s">
        <v>94</v>
      </c>
      <c r="M24" s="8" t="s">
        <v>215</v>
      </c>
      <c r="N24" s="8" t="s">
        <v>149</v>
      </c>
      <c r="O24" s="8" t="s">
        <v>100</v>
      </c>
      <c r="P24" s="8" t="s">
        <v>84</v>
      </c>
      <c r="Q24" s="8" t="s">
        <v>134</v>
      </c>
      <c r="R24" s="8" t="s">
        <v>102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21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3"/>
      <c r="EU24" s="3"/>
      <c r="EV24" s="8"/>
      <c r="EW24" s="8"/>
      <c r="EX24" s="8"/>
      <c r="EY24" s="8"/>
      <c r="EZ24" s="3"/>
      <c r="FC24" s="3"/>
      <c r="FD24" s="3"/>
      <c r="FE24" s="3"/>
      <c r="FF24" s="3"/>
      <c r="FG24" s="3"/>
      <c r="FH24" s="3"/>
      <c r="FI24" s="3"/>
    </row>
    <row r="25" spans="1:165" ht="15.75" customHeight="1" x14ac:dyDescent="0.5">
      <c r="A25" s="7">
        <v>21</v>
      </c>
      <c r="B25" s="8" t="s">
        <v>124</v>
      </c>
      <c r="C25" s="8" t="s">
        <v>127</v>
      </c>
      <c r="D25" s="8" t="s">
        <v>69</v>
      </c>
      <c r="E25" s="8" t="s">
        <v>142</v>
      </c>
      <c r="F25" s="8" t="s">
        <v>75</v>
      </c>
      <c r="G25" s="8" t="s">
        <v>151</v>
      </c>
      <c r="H25" s="24" t="s">
        <v>83</v>
      </c>
      <c r="I25" s="8" t="s">
        <v>143</v>
      </c>
      <c r="J25" s="8" t="s">
        <v>100</v>
      </c>
      <c r="K25" s="24" t="s">
        <v>144</v>
      </c>
      <c r="L25" s="8" t="s">
        <v>66</v>
      </c>
      <c r="M25" s="8" t="s">
        <v>98</v>
      </c>
      <c r="N25" s="8" t="s">
        <v>204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E25" s="8"/>
      <c r="AF25" s="8"/>
      <c r="AG25" s="8"/>
      <c r="AH25" s="8"/>
      <c r="AI25" s="8"/>
      <c r="AJ25" s="8"/>
      <c r="AK25" s="8"/>
      <c r="AL25" s="21"/>
      <c r="AM25" s="8"/>
      <c r="AN25" s="8"/>
      <c r="AO25" s="8"/>
      <c r="AP25" s="21"/>
      <c r="AQ25" s="8"/>
      <c r="AR25" s="8"/>
      <c r="AS25" s="21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21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3"/>
      <c r="EU25" s="3"/>
      <c r="EV25" s="8"/>
      <c r="EW25" s="8"/>
      <c r="EX25" s="8"/>
      <c r="EY25" s="3"/>
      <c r="EZ25" s="8"/>
      <c r="FC25" s="3"/>
      <c r="FD25" s="3"/>
      <c r="FE25" s="3"/>
      <c r="FF25" s="3"/>
      <c r="FG25" s="3"/>
      <c r="FH25" s="3"/>
      <c r="FI25" s="3"/>
    </row>
    <row r="26" spans="1:165" ht="15.75" customHeight="1" x14ac:dyDescent="0.5">
      <c r="A26" s="7">
        <v>22</v>
      </c>
      <c r="B26" s="8" t="s">
        <v>100</v>
      </c>
      <c r="C26" s="8" t="s">
        <v>87</v>
      </c>
      <c r="D26" s="8" t="s">
        <v>145</v>
      </c>
      <c r="E26" s="8" t="s">
        <v>145</v>
      </c>
      <c r="F26" s="8" t="s">
        <v>191</v>
      </c>
      <c r="G26" s="8" t="s">
        <v>202</v>
      </c>
      <c r="H26" s="8" t="s">
        <v>67</v>
      </c>
      <c r="I26" s="8" t="s">
        <v>142</v>
      </c>
      <c r="J26" s="8" t="s">
        <v>98</v>
      </c>
      <c r="K26" s="8" t="s">
        <v>89</v>
      </c>
      <c r="L26" s="8" t="s">
        <v>109</v>
      </c>
      <c r="M26" s="8" t="s">
        <v>137</v>
      </c>
      <c r="N26" s="8" t="s">
        <v>105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21"/>
      <c r="BA26" s="8"/>
      <c r="BB26" s="21"/>
      <c r="BC26" s="8"/>
      <c r="BD26" s="8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8"/>
      <c r="CC26" s="8"/>
      <c r="CD26" s="8"/>
      <c r="CE26" s="8"/>
      <c r="CF26" s="8"/>
      <c r="CG26" s="21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3"/>
      <c r="EU26" s="3"/>
      <c r="EV26" s="8"/>
      <c r="EW26" s="8"/>
      <c r="EX26" s="8"/>
      <c r="EY26" s="8"/>
      <c r="EZ26" s="8"/>
      <c r="FC26" s="3"/>
      <c r="FD26" s="3"/>
      <c r="FE26" s="3"/>
      <c r="FF26" s="3"/>
      <c r="FG26" s="3"/>
      <c r="FH26" s="3"/>
      <c r="FI26" s="3"/>
    </row>
    <row r="27" spans="1:165" ht="15.75" customHeight="1" x14ac:dyDescent="0.5">
      <c r="A27" s="7">
        <v>23</v>
      </c>
      <c r="B27" s="8" t="s">
        <v>146</v>
      </c>
      <c r="C27" s="8" t="s">
        <v>98</v>
      </c>
      <c r="D27" s="8" t="s">
        <v>63</v>
      </c>
      <c r="E27" s="8" t="s">
        <v>63</v>
      </c>
      <c r="F27" s="8" t="s">
        <v>167</v>
      </c>
      <c r="G27" s="8" t="s">
        <v>95</v>
      </c>
      <c r="H27" s="8" t="s">
        <v>116</v>
      </c>
      <c r="I27" s="8" t="s">
        <v>75</v>
      </c>
      <c r="J27" s="8" t="s">
        <v>88</v>
      </c>
      <c r="K27" s="8" t="s">
        <v>147</v>
      </c>
      <c r="L27" s="8" t="s">
        <v>111</v>
      </c>
      <c r="M27" s="8" t="s">
        <v>101</v>
      </c>
      <c r="N27" s="8" t="s">
        <v>145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21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3"/>
      <c r="EU27" s="3"/>
      <c r="EV27" s="8"/>
      <c r="EW27" s="8"/>
      <c r="EX27" s="8"/>
      <c r="EY27" s="3"/>
      <c r="EZ27" s="8"/>
      <c r="FC27" s="3"/>
      <c r="FD27" s="3"/>
      <c r="FE27" s="3"/>
      <c r="FF27" s="3"/>
      <c r="FG27" s="3"/>
      <c r="FH27" s="3"/>
      <c r="FI27" s="3"/>
    </row>
    <row r="28" spans="1:165" ht="15.75" customHeight="1" x14ac:dyDescent="0.5">
      <c r="A28" s="7">
        <v>24</v>
      </c>
      <c r="B28" s="8" t="s">
        <v>96</v>
      </c>
      <c r="C28" s="8" t="s">
        <v>148</v>
      </c>
      <c r="D28" s="8" t="s">
        <v>149</v>
      </c>
      <c r="E28" s="8" t="s">
        <v>128</v>
      </c>
      <c r="F28" s="8" t="s">
        <v>197</v>
      </c>
      <c r="G28" s="8" t="s">
        <v>94</v>
      </c>
      <c r="H28" s="8" t="s">
        <v>150</v>
      </c>
      <c r="I28" s="8" t="s">
        <v>104</v>
      </c>
      <c r="J28" s="8" t="s">
        <v>110</v>
      </c>
      <c r="K28" s="8" t="s">
        <v>81</v>
      </c>
      <c r="L28" s="8" t="s">
        <v>137</v>
      </c>
      <c r="M28" s="8" t="s">
        <v>114</v>
      </c>
      <c r="N28" s="8" t="s">
        <v>132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21"/>
      <c r="AR28" s="8"/>
      <c r="AS28" s="8"/>
      <c r="AT28" s="8"/>
      <c r="AU28" s="21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3"/>
      <c r="EU28" s="3"/>
      <c r="EV28" s="8"/>
      <c r="EW28" s="8"/>
      <c r="EX28" s="8"/>
      <c r="EY28" s="8"/>
      <c r="EZ28" s="8"/>
      <c r="FC28" s="3"/>
      <c r="FD28" s="3"/>
      <c r="FE28" s="3"/>
      <c r="FF28" s="3"/>
      <c r="FG28" s="3"/>
      <c r="FH28" s="3"/>
      <c r="FI28" s="3"/>
    </row>
    <row r="29" spans="1:165" x14ac:dyDescent="0.5">
      <c r="A29" s="7">
        <v>25</v>
      </c>
      <c r="B29" s="8" t="s">
        <v>102</v>
      </c>
      <c r="C29" s="8" t="s">
        <v>79</v>
      </c>
      <c r="D29" s="8" t="s">
        <v>103</v>
      </c>
      <c r="E29" s="8" t="s">
        <v>151</v>
      </c>
      <c r="F29" s="24" t="s">
        <v>83</v>
      </c>
      <c r="G29" s="8" t="s">
        <v>137</v>
      </c>
      <c r="H29" s="8" t="s">
        <v>66</v>
      </c>
      <c r="I29" s="8" t="s">
        <v>125</v>
      </c>
      <c r="J29" s="8" t="s">
        <v>95</v>
      </c>
      <c r="K29" s="8" t="s">
        <v>152</v>
      </c>
      <c r="L29" s="8" t="s">
        <v>59</v>
      </c>
      <c r="M29" s="8" t="s">
        <v>142</v>
      </c>
      <c r="N29" s="8" t="s">
        <v>65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3"/>
      <c r="EU29" s="3"/>
      <c r="EV29" s="8"/>
      <c r="EW29" s="8"/>
      <c r="EX29" s="8"/>
      <c r="EY29" s="8"/>
      <c r="EZ29" s="8"/>
      <c r="FC29" s="3"/>
      <c r="FD29" s="3"/>
      <c r="FE29" s="3"/>
      <c r="FF29" s="3"/>
      <c r="FG29" s="3"/>
      <c r="FH29" s="3"/>
      <c r="FI29" s="3"/>
    </row>
    <row r="30" spans="1:165" x14ac:dyDescent="0.5">
      <c r="A30" s="7">
        <v>26</v>
      </c>
      <c r="B30" s="8" t="s">
        <v>59</v>
      </c>
      <c r="C30" s="8" t="s">
        <v>153</v>
      </c>
      <c r="D30" s="8" t="s">
        <v>82</v>
      </c>
      <c r="E30" s="8" t="s">
        <v>97</v>
      </c>
      <c r="F30" s="8" t="s">
        <v>111</v>
      </c>
      <c r="G30" s="8" t="s">
        <v>69</v>
      </c>
      <c r="H30" s="8" t="s">
        <v>109</v>
      </c>
      <c r="I30" s="8" t="s">
        <v>60</v>
      </c>
      <c r="J30" s="8" t="s">
        <v>127</v>
      </c>
      <c r="K30" s="8" t="s">
        <v>111</v>
      </c>
      <c r="L30" s="8" t="s">
        <v>154</v>
      </c>
      <c r="M30" s="21" t="s">
        <v>77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9"/>
      <c r="EO30" s="8"/>
      <c r="EP30" s="8"/>
      <c r="EQ30" s="8"/>
      <c r="ER30" s="8"/>
      <c r="ES30" s="8"/>
      <c r="ET30" s="3"/>
      <c r="EU30" s="3"/>
      <c r="EW30" s="8"/>
      <c r="EX30" s="8"/>
      <c r="EY30" s="8"/>
      <c r="EZ30" s="8"/>
      <c r="FC30" s="3"/>
      <c r="FD30" s="3"/>
      <c r="FE30" s="3"/>
      <c r="FF30" s="3"/>
      <c r="FG30" s="3"/>
      <c r="FH30" s="3"/>
      <c r="FI30" s="3"/>
    </row>
    <row r="31" spans="1:165" x14ac:dyDescent="0.5">
      <c r="A31" s="7">
        <v>27</v>
      </c>
      <c r="B31" s="8" t="s">
        <v>89</v>
      </c>
      <c r="C31" s="8" t="s">
        <v>67</v>
      </c>
      <c r="D31" s="8" t="s">
        <v>129</v>
      </c>
      <c r="E31" s="8" t="s">
        <v>155</v>
      </c>
      <c r="F31" s="8" t="s">
        <v>59</v>
      </c>
      <c r="G31" s="8" t="s">
        <v>128</v>
      </c>
      <c r="H31" s="8" t="s">
        <v>156</v>
      </c>
      <c r="I31" s="24" t="s">
        <v>83</v>
      </c>
      <c r="J31" s="8" t="s">
        <v>111</v>
      </c>
      <c r="K31" s="8" t="s">
        <v>157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3"/>
      <c r="EU31" s="3"/>
      <c r="EW31" s="8"/>
      <c r="EX31" s="8"/>
      <c r="EY31" s="8"/>
      <c r="EZ31" s="8"/>
      <c r="FC31" s="3"/>
      <c r="FD31" s="3"/>
      <c r="FE31" s="3"/>
      <c r="FF31" s="3"/>
      <c r="FG31" s="3"/>
      <c r="FH31" s="3"/>
      <c r="FI31" s="3"/>
    </row>
    <row r="32" spans="1:165" x14ac:dyDescent="0.5">
      <c r="A32" s="7">
        <v>28</v>
      </c>
      <c r="B32" s="8" t="s">
        <v>68</v>
      </c>
      <c r="C32" s="8" t="s">
        <v>137</v>
      </c>
      <c r="D32" s="8" t="s">
        <v>100</v>
      </c>
      <c r="E32" s="8" t="s">
        <v>102</v>
      </c>
      <c r="F32" s="8" t="s">
        <v>286</v>
      </c>
      <c r="G32" s="8" t="s">
        <v>122</v>
      </c>
      <c r="H32" s="8" t="s">
        <v>105</v>
      </c>
      <c r="I32" s="8" t="s">
        <v>67</v>
      </c>
      <c r="J32" s="8" t="s">
        <v>62</v>
      </c>
      <c r="K32" s="8" t="s">
        <v>119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3"/>
      <c r="EU32" s="3"/>
      <c r="EW32" s="8"/>
      <c r="EX32" s="8"/>
      <c r="EY32" s="8"/>
      <c r="EZ32" s="8"/>
      <c r="FC32" s="3"/>
      <c r="FD32" s="3"/>
      <c r="FE32" s="3"/>
      <c r="FF32" s="3"/>
      <c r="FG32" s="3"/>
      <c r="FH32" s="3"/>
      <c r="FI32" s="3"/>
    </row>
    <row r="33" spans="1:165" x14ac:dyDescent="0.5">
      <c r="A33" s="7">
        <v>29</v>
      </c>
      <c r="B33" s="8" t="s">
        <v>158</v>
      </c>
      <c r="C33" s="8" t="s">
        <v>159</v>
      </c>
      <c r="D33" s="8" t="s">
        <v>160</v>
      </c>
      <c r="E33" s="8" t="s">
        <v>127</v>
      </c>
      <c r="F33" s="8" t="s">
        <v>127</v>
      </c>
      <c r="G33" s="8" t="s">
        <v>98</v>
      </c>
      <c r="H33" s="8" t="s">
        <v>125</v>
      </c>
      <c r="I33" s="8" t="s">
        <v>79</v>
      </c>
      <c r="J33" s="8" t="s">
        <v>108</v>
      </c>
      <c r="K33" s="8" t="s">
        <v>161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21"/>
      <c r="AO33" s="21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3"/>
      <c r="EU33" s="3"/>
      <c r="EW33" s="8"/>
      <c r="EX33" s="8"/>
      <c r="EY33" s="8"/>
      <c r="EZ33" s="8"/>
      <c r="FC33" s="3"/>
      <c r="FD33" s="3"/>
      <c r="FE33" s="3"/>
      <c r="FF33" s="3"/>
      <c r="FG33" s="3"/>
      <c r="FH33" s="3"/>
      <c r="FI33" s="3"/>
    </row>
    <row r="34" spans="1:165" x14ac:dyDescent="0.5">
      <c r="A34" s="7">
        <v>30</v>
      </c>
      <c r="B34" s="8" t="s">
        <v>91</v>
      </c>
      <c r="C34" s="8" t="s">
        <v>62</v>
      </c>
      <c r="D34" s="8" t="s">
        <v>142</v>
      </c>
      <c r="E34" s="8" t="s">
        <v>80</v>
      </c>
      <c r="F34" s="8" t="s">
        <v>116</v>
      </c>
      <c r="G34" s="8" t="s">
        <v>96</v>
      </c>
      <c r="H34" s="8" t="s">
        <v>143</v>
      </c>
      <c r="I34" s="8" t="s">
        <v>92</v>
      </c>
      <c r="J34" s="8" t="s">
        <v>189</v>
      </c>
      <c r="K34" s="8" t="s">
        <v>162</v>
      </c>
      <c r="L34" s="8"/>
      <c r="M34" s="8"/>
      <c r="N34" s="8"/>
      <c r="O34" s="21"/>
      <c r="P34" s="21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8"/>
      <c r="CC34" s="8"/>
      <c r="CD34" s="8"/>
      <c r="CE34" s="8"/>
      <c r="CF34" s="8"/>
      <c r="CG34" s="21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3"/>
      <c r="EU34" s="3"/>
      <c r="EW34" s="8"/>
      <c r="EX34" s="8"/>
      <c r="EY34" s="3"/>
      <c r="EZ34" s="8"/>
      <c r="FC34" s="3"/>
      <c r="FD34" s="3"/>
      <c r="FE34" s="3"/>
      <c r="FF34" s="3"/>
      <c r="FG34" s="3"/>
      <c r="FH34" s="3"/>
      <c r="FI34" s="3"/>
    </row>
    <row r="35" spans="1:165" x14ac:dyDescent="0.5">
      <c r="A35" s="7">
        <v>31</v>
      </c>
      <c r="B35" s="8" t="s">
        <v>163</v>
      </c>
      <c r="C35" s="8" t="s">
        <v>109</v>
      </c>
      <c r="D35" s="8" t="s">
        <v>104</v>
      </c>
      <c r="E35" s="8" t="s">
        <v>105</v>
      </c>
      <c r="F35" s="8" t="s">
        <v>215</v>
      </c>
      <c r="G35" s="8" t="s">
        <v>125</v>
      </c>
      <c r="H35" s="8" t="s">
        <v>164</v>
      </c>
      <c r="I35" s="8" t="s">
        <v>100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3"/>
      <c r="EU35" s="3"/>
      <c r="EW35" s="8"/>
      <c r="EX35" s="8"/>
      <c r="EY35" s="8"/>
      <c r="EZ35" s="8"/>
      <c r="FC35" s="3"/>
      <c r="FD35" s="3"/>
      <c r="FE35" s="3"/>
      <c r="FF35" s="3"/>
      <c r="FG35" s="3"/>
      <c r="FH35" s="3"/>
      <c r="FI35" s="3"/>
    </row>
    <row r="36" spans="1:165" x14ac:dyDescent="0.5">
      <c r="A36" s="7">
        <v>32</v>
      </c>
      <c r="B36" s="8" t="s">
        <v>143</v>
      </c>
      <c r="C36" s="8" t="s">
        <v>101</v>
      </c>
      <c r="D36" s="8" t="s">
        <v>93</v>
      </c>
      <c r="E36" s="8" t="s">
        <v>137</v>
      </c>
      <c r="F36" s="8" t="s">
        <v>101</v>
      </c>
      <c r="G36" s="8" t="s">
        <v>74</v>
      </c>
      <c r="H36" s="8" t="s">
        <v>95</v>
      </c>
      <c r="I36" s="8" t="s">
        <v>120</v>
      </c>
      <c r="J36" s="8"/>
      <c r="K36" s="21"/>
      <c r="L36" s="21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21"/>
      <c r="AD36" s="21"/>
      <c r="AE36" s="8"/>
      <c r="AF36" s="8"/>
      <c r="AG36" s="21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3"/>
      <c r="EU36" s="3"/>
      <c r="EW36" s="8"/>
      <c r="EX36" s="8"/>
      <c r="EY36" s="8"/>
      <c r="EZ36" s="3"/>
      <c r="FC36" s="3"/>
      <c r="FD36" s="3"/>
      <c r="FE36" s="3"/>
      <c r="FF36" s="3"/>
      <c r="FG36" s="3"/>
      <c r="FH36" s="3"/>
      <c r="FI36" s="3"/>
    </row>
    <row r="37" spans="1:165" x14ac:dyDescent="0.5">
      <c r="A37" s="7">
        <v>33</v>
      </c>
      <c r="B37" s="8" t="s">
        <v>165</v>
      </c>
      <c r="C37" s="8" t="s">
        <v>90</v>
      </c>
      <c r="D37" s="8" t="s">
        <v>132</v>
      </c>
      <c r="E37" s="8" t="s">
        <v>166</v>
      </c>
      <c r="F37" s="8" t="s">
        <v>98</v>
      </c>
      <c r="G37" s="8" t="s">
        <v>273</v>
      </c>
      <c r="H37" s="8" t="s">
        <v>90</v>
      </c>
      <c r="I37" s="8" t="s">
        <v>167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21"/>
      <c r="AM37" s="8"/>
      <c r="AN37" s="8"/>
      <c r="AO37" s="21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3"/>
      <c r="EU37" s="3"/>
      <c r="EW37" s="8"/>
      <c r="EX37" s="8"/>
      <c r="EY37" s="8"/>
      <c r="EZ37" s="8"/>
      <c r="FC37" s="3"/>
      <c r="FD37" s="3"/>
      <c r="FE37" s="3"/>
      <c r="FF37" s="3"/>
      <c r="FG37" s="3"/>
      <c r="FH37" s="3"/>
      <c r="FI37" s="3"/>
    </row>
    <row r="38" spans="1:165" x14ac:dyDescent="0.5">
      <c r="A38" s="7">
        <v>34</v>
      </c>
      <c r="B38" s="8" t="s">
        <v>168</v>
      </c>
      <c r="C38" s="8" t="s">
        <v>128</v>
      </c>
      <c r="D38" s="8" t="s">
        <v>75</v>
      </c>
      <c r="E38" s="8" t="s">
        <v>153</v>
      </c>
      <c r="F38" s="8" t="s">
        <v>118</v>
      </c>
      <c r="G38" s="8" t="s">
        <v>226</v>
      </c>
      <c r="H38" s="8" t="s">
        <v>128</v>
      </c>
      <c r="I38" s="8" t="s">
        <v>69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3"/>
      <c r="EU38" s="3"/>
      <c r="EW38" s="8"/>
      <c r="EX38" s="8"/>
      <c r="EY38" s="8"/>
      <c r="EZ38" s="8"/>
      <c r="FC38" s="3"/>
      <c r="FD38" s="3"/>
      <c r="FE38" s="3"/>
      <c r="FF38" s="3"/>
      <c r="FG38" s="3"/>
      <c r="FH38" s="3"/>
      <c r="FI38" s="3"/>
    </row>
    <row r="39" spans="1:165" x14ac:dyDescent="0.5">
      <c r="A39" s="7">
        <v>35</v>
      </c>
      <c r="B39" s="8" t="s">
        <v>132</v>
      </c>
      <c r="C39" s="8" t="s">
        <v>84</v>
      </c>
      <c r="D39" s="8" t="s">
        <v>133</v>
      </c>
      <c r="E39" s="8" t="s">
        <v>68</v>
      </c>
      <c r="F39" s="8" t="s">
        <v>62</v>
      </c>
      <c r="G39" s="8" t="s">
        <v>185</v>
      </c>
      <c r="H39" s="8" t="s">
        <v>64</v>
      </c>
      <c r="I39" s="8" t="s">
        <v>89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3"/>
      <c r="EU39" s="3"/>
      <c r="EW39" s="8"/>
      <c r="EX39" s="8"/>
      <c r="EY39" s="8"/>
      <c r="EZ39" s="8"/>
      <c r="FC39" s="3"/>
      <c r="FD39" s="3"/>
      <c r="FE39" s="3"/>
      <c r="FF39" s="3"/>
      <c r="FG39" s="3"/>
      <c r="FH39" s="3"/>
      <c r="FI39" s="3"/>
    </row>
    <row r="40" spans="1:165" x14ac:dyDescent="0.5">
      <c r="A40" s="7">
        <v>36</v>
      </c>
      <c r="B40" s="8" t="s">
        <v>85</v>
      </c>
      <c r="C40" s="8" t="s">
        <v>103</v>
      </c>
      <c r="D40" s="8" t="s">
        <v>169</v>
      </c>
      <c r="E40" s="8" t="s">
        <v>170</v>
      </c>
      <c r="F40" s="8" t="s">
        <v>173</v>
      </c>
      <c r="G40" s="8" t="s">
        <v>143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3"/>
      <c r="EU40" s="3"/>
      <c r="EW40" s="8"/>
      <c r="EX40" s="8"/>
      <c r="EY40" s="8"/>
      <c r="EZ40" s="8"/>
      <c r="FC40" s="3"/>
      <c r="FD40" s="3"/>
      <c r="FE40" s="3"/>
      <c r="FF40" s="3"/>
      <c r="FG40" s="3"/>
      <c r="FH40" s="3"/>
      <c r="FI40" s="3"/>
    </row>
    <row r="41" spans="1:165" x14ac:dyDescent="0.5">
      <c r="A41" s="7">
        <v>37</v>
      </c>
      <c r="B41" s="8" t="s">
        <v>171</v>
      </c>
      <c r="C41" s="8" t="s">
        <v>172</v>
      </c>
      <c r="D41" s="8" t="s">
        <v>173</v>
      </c>
      <c r="E41" s="8" t="s">
        <v>100</v>
      </c>
      <c r="F41" s="8" t="s">
        <v>104</v>
      </c>
      <c r="G41" s="8" t="s">
        <v>88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3"/>
      <c r="EU41" s="3"/>
      <c r="EW41" s="8"/>
      <c r="EX41" s="8"/>
      <c r="EY41" s="8"/>
      <c r="EZ41" s="8"/>
      <c r="FC41" s="3"/>
      <c r="FD41" s="3"/>
      <c r="FE41" s="3"/>
      <c r="FF41" s="3"/>
      <c r="FG41" s="3"/>
      <c r="FH41" s="3"/>
      <c r="FI41" s="3"/>
    </row>
    <row r="42" spans="1:165" x14ac:dyDescent="0.5">
      <c r="A42" s="7">
        <v>38</v>
      </c>
      <c r="B42" s="21" t="s">
        <v>131</v>
      </c>
      <c r="C42" s="21" t="s">
        <v>174</v>
      </c>
      <c r="D42" s="8" t="s">
        <v>139</v>
      </c>
      <c r="E42" s="8" t="s">
        <v>64</v>
      </c>
      <c r="F42" s="8" t="s">
        <v>153</v>
      </c>
      <c r="G42" s="8" t="s">
        <v>186</v>
      </c>
      <c r="H42" s="21"/>
      <c r="I42" s="21"/>
      <c r="J42" s="21"/>
      <c r="K42" s="21"/>
      <c r="L42" s="21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1"/>
      <c r="AA42" s="21"/>
      <c r="AB42" s="21"/>
      <c r="AC42" s="21"/>
      <c r="AD42" s="21"/>
      <c r="AE42" s="8"/>
      <c r="AF42" s="8"/>
      <c r="AG42" s="21"/>
      <c r="AH42" s="8"/>
      <c r="AI42" s="8"/>
      <c r="AJ42" s="8"/>
      <c r="AK42" s="8"/>
      <c r="AL42" s="21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3"/>
      <c r="EU42" s="3"/>
      <c r="EW42" s="8"/>
      <c r="EX42" s="8"/>
      <c r="EY42" s="8"/>
      <c r="EZ42" s="8"/>
      <c r="FC42" s="3"/>
      <c r="FD42" s="3"/>
      <c r="FE42" s="3"/>
      <c r="FF42" s="3"/>
      <c r="FG42" s="3"/>
      <c r="FH42" s="3"/>
      <c r="FI42" s="3"/>
    </row>
    <row r="43" spans="1:165" x14ac:dyDescent="0.5">
      <c r="A43" s="7">
        <v>39</v>
      </c>
      <c r="B43" s="24" t="s">
        <v>83</v>
      </c>
      <c r="C43" s="8" t="s">
        <v>82</v>
      </c>
      <c r="D43" s="8" t="s">
        <v>68</v>
      </c>
      <c r="E43" s="8" t="s">
        <v>175</v>
      </c>
      <c r="F43" s="8" t="s">
        <v>93</v>
      </c>
      <c r="G43" s="8" t="s">
        <v>184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1"/>
      <c r="AL43" s="8"/>
      <c r="AM43" s="8"/>
      <c r="AN43" s="8"/>
      <c r="AO43" s="21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3"/>
      <c r="EU43" s="3"/>
      <c r="EW43" s="8"/>
      <c r="EX43" s="8"/>
      <c r="EY43" s="8"/>
      <c r="EZ43" s="8"/>
      <c r="FC43" s="3"/>
      <c r="FD43" s="3"/>
      <c r="FE43" s="3"/>
      <c r="FF43" s="3"/>
      <c r="FG43" s="3"/>
      <c r="FH43" s="3"/>
      <c r="FI43" s="3"/>
    </row>
    <row r="44" spans="1:165" x14ac:dyDescent="0.5">
      <c r="A44" s="7">
        <v>40</v>
      </c>
      <c r="B44" s="8" t="s">
        <v>176</v>
      </c>
      <c r="C44" s="8" t="s">
        <v>125</v>
      </c>
      <c r="D44" s="8" t="s">
        <v>177</v>
      </c>
      <c r="E44" s="8" t="s">
        <v>85</v>
      </c>
      <c r="F44" s="8" t="s">
        <v>145</v>
      </c>
      <c r="G44" s="8" t="s">
        <v>62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3"/>
      <c r="EU44" s="3"/>
      <c r="EW44" s="8"/>
      <c r="EX44" s="8"/>
      <c r="EY44" s="8"/>
      <c r="EZ44" s="8"/>
      <c r="FC44" s="3"/>
      <c r="FD44" s="3"/>
      <c r="FE44" s="3"/>
      <c r="FF44" s="3"/>
      <c r="FG44" s="3"/>
      <c r="FH44" s="3"/>
      <c r="FI44" s="3"/>
    </row>
    <row r="45" spans="1:165" x14ac:dyDescent="0.5">
      <c r="A45" s="7">
        <v>41</v>
      </c>
      <c r="B45" s="8" t="s">
        <v>172</v>
      </c>
      <c r="C45" s="8" t="s">
        <v>118</v>
      </c>
      <c r="D45" s="8" t="s">
        <v>164</v>
      </c>
      <c r="E45" s="8" t="s">
        <v>62</v>
      </c>
      <c r="F45" s="8" t="s">
        <v>58</v>
      </c>
      <c r="G45" s="8" t="s">
        <v>233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3"/>
      <c r="EU45" s="3"/>
      <c r="EW45" s="8"/>
      <c r="EX45" s="8"/>
      <c r="EY45" s="8"/>
      <c r="EZ45" s="8"/>
      <c r="FC45" s="3"/>
      <c r="FD45" s="3"/>
      <c r="FE45" s="3"/>
      <c r="FF45" s="3"/>
      <c r="FG45" s="3"/>
      <c r="FH45" s="3"/>
      <c r="FI45" s="3"/>
    </row>
    <row r="46" spans="1:165" x14ac:dyDescent="0.5">
      <c r="A46" s="7">
        <v>42</v>
      </c>
      <c r="B46" s="8" t="s">
        <v>98</v>
      </c>
      <c r="C46" s="8" t="s">
        <v>69</v>
      </c>
      <c r="D46" s="8" t="s">
        <v>120</v>
      </c>
      <c r="E46" s="8" t="s">
        <v>178</v>
      </c>
      <c r="F46" s="8" t="s">
        <v>132</v>
      </c>
      <c r="G46" s="8" t="s">
        <v>84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3"/>
      <c r="EU46" s="3"/>
      <c r="EW46" s="8"/>
      <c r="EX46" s="8"/>
      <c r="EY46" s="8"/>
      <c r="EZ46" s="8"/>
      <c r="FC46" s="3"/>
      <c r="FD46" s="3"/>
      <c r="FE46" s="3"/>
      <c r="FF46" s="3"/>
      <c r="FG46" s="3"/>
      <c r="FH46" s="3"/>
      <c r="FI46" s="3"/>
    </row>
    <row r="47" spans="1:165" x14ac:dyDescent="0.5">
      <c r="A47" s="7">
        <v>43</v>
      </c>
      <c r="B47" s="8" t="s">
        <v>179</v>
      </c>
      <c r="C47" s="8" t="s">
        <v>68</v>
      </c>
      <c r="D47" s="8" t="s">
        <v>123</v>
      </c>
      <c r="E47" s="8" t="s">
        <v>132</v>
      </c>
      <c r="F47" s="8" t="s">
        <v>65</v>
      </c>
      <c r="G47" s="8" t="s">
        <v>146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3"/>
      <c r="EU47" s="3"/>
      <c r="EW47" s="8"/>
      <c r="EX47" s="8"/>
      <c r="EY47" s="8"/>
      <c r="EZ47" s="8"/>
      <c r="FC47" s="3"/>
      <c r="FD47" s="3"/>
      <c r="FE47" s="3"/>
      <c r="FF47" s="3"/>
      <c r="FG47" s="3"/>
      <c r="FH47" s="3"/>
      <c r="FI47" s="3"/>
    </row>
    <row r="48" spans="1:165" x14ac:dyDescent="0.5">
      <c r="A48" s="7">
        <v>44</v>
      </c>
      <c r="B48" s="8" t="s">
        <v>88</v>
      </c>
      <c r="C48" s="8" t="s">
        <v>180</v>
      </c>
      <c r="D48" s="8" t="s">
        <v>128</v>
      </c>
      <c r="E48" s="8" t="s">
        <v>181</v>
      </c>
      <c r="F48" s="8" t="s">
        <v>135</v>
      </c>
      <c r="G48" s="8" t="s">
        <v>209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3"/>
      <c r="EU48" s="3"/>
      <c r="EW48" s="8"/>
      <c r="EX48" s="8"/>
      <c r="EY48" s="8"/>
      <c r="EZ48" s="3"/>
      <c r="FC48" s="3"/>
      <c r="FD48" s="3"/>
      <c r="FE48" s="3"/>
      <c r="FF48" s="3"/>
      <c r="FG48" s="3"/>
      <c r="FH48" s="3"/>
      <c r="FI48" s="3"/>
    </row>
    <row r="49" spans="1:165" x14ac:dyDescent="0.5">
      <c r="A49" s="7">
        <v>45</v>
      </c>
      <c r="B49" s="8" t="s">
        <v>182</v>
      </c>
      <c r="C49" s="8" t="s">
        <v>70</v>
      </c>
      <c r="D49" s="8" t="s">
        <v>156</v>
      </c>
      <c r="E49" s="8" t="s">
        <v>67</v>
      </c>
      <c r="F49" s="8" t="s">
        <v>69</v>
      </c>
      <c r="G49" s="8" t="s">
        <v>116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21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3"/>
      <c r="EU49" s="3"/>
      <c r="EW49" s="8"/>
      <c r="EX49" s="8"/>
      <c r="EY49" s="8"/>
      <c r="EZ49" s="8"/>
      <c r="FC49" s="3"/>
      <c r="FD49" s="3"/>
      <c r="FE49" s="3"/>
      <c r="FF49" s="3"/>
      <c r="FG49" s="3"/>
      <c r="FH49" s="3"/>
      <c r="FI49" s="3"/>
    </row>
    <row r="50" spans="1:165" x14ac:dyDescent="0.5">
      <c r="A50" s="7">
        <v>46</v>
      </c>
      <c r="B50" s="8" t="s">
        <v>120</v>
      </c>
      <c r="C50" s="8" t="s">
        <v>102</v>
      </c>
      <c r="D50" s="21" t="s">
        <v>131</v>
      </c>
      <c r="E50" s="8" t="s">
        <v>183</v>
      </c>
      <c r="F50" s="8" t="s">
        <v>288</v>
      </c>
      <c r="G50" s="8" t="s">
        <v>82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3"/>
      <c r="EU50" s="3"/>
      <c r="EW50" s="8"/>
      <c r="EX50" s="8"/>
      <c r="EY50" s="8"/>
      <c r="EZ50" s="8"/>
      <c r="FC50" s="3"/>
      <c r="FD50" s="3"/>
      <c r="FE50" s="3"/>
      <c r="FF50" s="3"/>
      <c r="FG50" s="3"/>
      <c r="FH50" s="3"/>
      <c r="FI50" s="3"/>
    </row>
    <row r="51" spans="1:165" x14ac:dyDescent="0.5">
      <c r="A51" s="7">
        <v>47</v>
      </c>
      <c r="B51" s="8" t="s">
        <v>116</v>
      </c>
      <c r="C51" s="8" t="s">
        <v>76</v>
      </c>
      <c r="D51" s="8" t="s">
        <v>64</v>
      </c>
      <c r="E51" s="8" t="s">
        <v>73</v>
      </c>
      <c r="F51" s="8" t="s">
        <v>92</v>
      </c>
      <c r="G51" s="8" t="s">
        <v>110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1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3"/>
      <c r="EU51" s="3"/>
      <c r="EW51" s="8"/>
      <c r="EX51" s="8"/>
      <c r="EY51" s="8"/>
      <c r="EZ51" s="8"/>
      <c r="FC51" s="3"/>
      <c r="FD51" s="3"/>
      <c r="FE51" s="3"/>
      <c r="FF51" s="3"/>
      <c r="FG51" s="3"/>
      <c r="FH51" s="3"/>
      <c r="FI51" s="3"/>
    </row>
    <row r="52" spans="1:165" x14ac:dyDescent="0.5">
      <c r="A52" s="7">
        <v>48</v>
      </c>
      <c r="B52" s="8" t="s">
        <v>184</v>
      </c>
      <c r="C52" s="8" t="s">
        <v>144</v>
      </c>
      <c r="D52" s="8" t="s">
        <v>185</v>
      </c>
      <c r="E52" s="8" t="s">
        <v>69</v>
      </c>
      <c r="F52" s="8" t="s">
        <v>142</v>
      </c>
      <c r="G52" s="8" t="s">
        <v>201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3"/>
      <c r="EU52" s="3"/>
      <c r="EW52" s="8"/>
      <c r="EX52" s="8"/>
      <c r="EY52" s="8"/>
      <c r="EZ52" s="8"/>
      <c r="FC52" s="3"/>
      <c r="FD52" s="3"/>
      <c r="FE52" s="3"/>
      <c r="FF52" s="3"/>
      <c r="FG52" s="3"/>
      <c r="FH52" s="3"/>
      <c r="FI52" s="3"/>
    </row>
    <row r="53" spans="1:165" x14ac:dyDescent="0.5">
      <c r="A53" s="7">
        <v>49</v>
      </c>
      <c r="B53" s="8" t="s">
        <v>114</v>
      </c>
      <c r="C53" s="8" t="s">
        <v>94</v>
      </c>
      <c r="D53" s="8" t="s">
        <v>186</v>
      </c>
      <c r="E53" s="8" t="s">
        <v>118</v>
      </c>
      <c r="F53" s="8" t="s">
        <v>196</v>
      </c>
      <c r="G53" s="8" t="s">
        <v>100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3"/>
      <c r="EU53" s="3"/>
      <c r="EW53" s="8"/>
      <c r="EX53" s="8"/>
      <c r="EY53" s="8"/>
      <c r="EZ53" s="8"/>
      <c r="FC53" s="3"/>
      <c r="FD53" s="3"/>
      <c r="FE53" s="3"/>
      <c r="FF53" s="3"/>
      <c r="FG53" s="3"/>
      <c r="FH53" s="3"/>
      <c r="FI53" s="3"/>
    </row>
    <row r="54" spans="1:165" x14ac:dyDescent="0.5">
      <c r="A54" s="7">
        <v>50</v>
      </c>
      <c r="B54" s="8" t="s">
        <v>64</v>
      </c>
      <c r="C54" s="8" t="s">
        <v>71</v>
      </c>
      <c r="D54" s="8" t="s">
        <v>70</v>
      </c>
      <c r="E54" s="8" t="s">
        <v>66</v>
      </c>
      <c r="F54" s="8" t="s">
        <v>159</v>
      </c>
      <c r="G54" s="8" t="s">
        <v>85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3"/>
      <c r="EU54" s="3"/>
      <c r="EW54" s="8"/>
      <c r="EX54" s="8"/>
      <c r="EY54" s="8"/>
      <c r="EZ54" s="8"/>
      <c r="FC54" s="3"/>
      <c r="FD54" s="3"/>
      <c r="FE54" s="3"/>
      <c r="FF54" s="3"/>
      <c r="FG54" s="3"/>
      <c r="FH54" s="3"/>
      <c r="FI54" s="3"/>
    </row>
    <row r="55" spans="1:165" x14ac:dyDescent="0.5">
      <c r="A55" s="7">
        <v>51</v>
      </c>
      <c r="B55" s="8" t="s">
        <v>106</v>
      </c>
      <c r="C55" s="8" t="s">
        <v>143</v>
      </c>
      <c r="D55" s="8" t="s">
        <v>102</v>
      </c>
      <c r="E55" s="8" t="s">
        <v>187</v>
      </c>
      <c r="F55" s="8" t="s">
        <v>106</v>
      </c>
      <c r="G55" s="8" t="s">
        <v>142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3"/>
      <c r="EU55" s="3"/>
      <c r="EW55" s="8"/>
      <c r="EX55" s="8"/>
      <c r="EY55" s="8"/>
      <c r="EZ55" s="3"/>
      <c r="FC55" s="3"/>
      <c r="FD55" s="3"/>
      <c r="FE55" s="3"/>
      <c r="FF55" s="3"/>
      <c r="FG55" s="3"/>
      <c r="FH55" s="3"/>
      <c r="FI55" s="3"/>
    </row>
    <row r="56" spans="1:165" x14ac:dyDescent="0.5">
      <c r="A56" s="7">
        <v>52</v>
      </c>
      <c r="B56" s="8" t="s">
        <v>133</v>
      </c>
      <c r="C56" s="8" t="s">
        <v>114</v>
      </c>
      <c r="D56" s="8" t="s">
        <v>146</v>
      </c>
      <c r="E56" s="8" t="s">
        <v>156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3"/>
      <c r="EU56" s="3"/>
      <c r="EW56" s="8"/>
      <c r="EX56" s="8"/>
      <c r="EY56" s="8"/>
      <c r="EZ56" s="8"/>
      <c r="FC56" s="3"/>
      <c r="FD56" s="3"/>
      <c r="FE56" s="3"/>
      <c r="FF56" s="3"/>
      <c r="FG56" s="3"/>
      <c r="FH56" s="3"/>
      <c r="FI56" s="3"/>
    </row>
    <row r="57" spans="1:165" x14ac:dyDescent="0.5">
      <c r="A57" s="7">
        <v>53</v>
      </c>
      <c r="B57" s="8" t="s">
        <v>188</v>
      </c>
      <c r="C57" s="8" t="s">
        <v>151</v>
      </c>
      <c r="D57" s="8" t="s">
        <v>189</v>
      </c>
      <c r="E57" s="8" t="s">
        <v>65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3"/>
      <c r="EU57" s="3"/>
      <c r="EW57" s="8"/>
      <c r="EX57" s="8"/>
      <c r="EY57" s="8"/>
      <c r="EZ57" s="8"/>
      <c r="FC57" s="3"/>
      <c r="FD57" s="3"/>
      <c r="FE57" s="3"/>
      <c r="FF57" s="3"/>
      <c r="FG57" s="3"/>
      <c r="FH57" s="3"/>
      <c r="FI57" s="3"/>
    </row>
    <row r="58" spans="1:165" x14ac:dyDescent="0.5">
      <c r="A58" s="7">
        <v>54</v>
      </c>
      <c r="B58" s="8" t="s">
        <v>189</v>
      </c>
      <c r="C58" s="8" t="s">
        <v>126</v>
      </c>
      <c r="D58" s="8" t="s">
        <v>190</v>
      </c>
      <c r="E58" s="8" t="s">
        <v>120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3"/>
      <c r="EU58" s="3"/>
      <c r="EW58" s="8"/>
      <c r="EX58" s="8"/>
      <c r="EY58" s="8"/>
      <c r="EZ58" s="8"/>
      <c r="FC58" s="3"/>
      <c r="FD58" s="3"/>
      <c r="FE58" s="3"/>
      <c r="FF58" s="3"/>
      <c r="FG58" s="3"/>
      <c r="FH58" s="3"/>
      <c r="FI58" s="3"/>
    </row>
    <row r="59" spans="1:165" x14ac:dyDescent="0.5">
      <c r="A59" s="7">
        <v>55</v>
      </c>
      <c r="B59" s="8" t="s">
        <v>177</v>
      </c>
      <c r="C59" s="8" t="s">
        <v>191</v>
      </c>
      <c r="D59" s="8" t="s">
        <v>127</v>
      </c>
      <c r="E59" s="8" t="s">
        <v>192</v>
      </c>
      <c r="F59" s="8"/>
      <c r="G59" s="8"/>
      <c r="H59" s="8"/>
      <c r="I59" s="8"/>
      <c r="J59" s="8"/>
      <c r="K59" s="8"/>
      <c r="L59" s="8"/>
      <c r="M59" s="21"/>
      <c r="N59" s="21"/>
      <c r="O59" s="8"/>
      <c r="P59" s="8"/>
      <c r="Q59" s="21"/>
      <c r="R59" s="21"/>
      <c r="S59" s="21"/>
      <c r="T59" s="21"/>
      <c r="U59" s="21"/>
      <c r="V59" s="21"/>
      <c r="W59" s="21"/>
      <c r="X59" s="21"/>
      <c r="Y59" s="21"/>
      <c r="Z59" s="8"/>
      <c r="AA59" s="8"/>
      <c r="AB59" s="8"/>
      <c r="AC59" s="8"/>
      <c r="AD59" s="8"/>
      <c r="AE59" s="8"/>
      <c r="AF59" s="8"/>
      <c r="AG59" s="8"/>
      <c r="AH59" s="8"/>
      <c r="AI59" s="21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3"/>
      <c r="EU59" s="3"/>
      <c r="EW59" s="8"/>
      <c r="EX59" s="8"/>
      <c r="EY59" s="8"/>
      <c r="EZ59" s="8"/>
      <c r="FC59" s="3"/>
      <c r="FD59" s="3"/>
      <c r="FE59" s="3"/>
      <c r="FF59" s="3"/>
      <c r="FG59" s="3"/>
      <c r="FH59" s="3"/>
      <c r="FI59" s="3"/>
    </row>
    <row r="60" spans="1:165" x14ac:dyDescent="0.5">
      <c r="A60" s="7">
        <v>56</v>
      </c>
      <c r="B60" s="8" t="s">
        <v>193</v>
      </c>
      <c r="C60" s="8" t="s">
        <v>124</v>
      </c>
      <c r="D60" s="8" t="s">
        <v>194</v>
      </c>
      <c r="E60" s="8" t="s">
        <v>121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3"/>
      <c r="EU60" s="3"/>
      <c r="EW60" s="8"/>
      <c r="EX60" s="8"/>
      <c r="EY60" s="8"/>
      <c r="EZ60" s="8"/>
      <c r="FC60" s="3"/>
      <c r="FD60" s="3"/>
      <c r="FE60" s="3"/>
      <c r="FF60" s="3"/>
      <c r="FG60" s="3"/>
      <c r="FH60" s="3"/>
      <c r="FI60" s="3"/>
    </row>
    <row r="61" spans="1:165" x14ac:dyDescent="0.5">
      <c r="A61" s="7">
        <v>57</v>
      </c>
      <c r="B61" s="8" t="s">
        <v>111</v>
      </c>
      <c r="C61" s="8" t="s">
        <v>85</v>
      </c>
      <c r="D61" s="8" t="s">
        <v>195</v>
      </c>
      <c r="E61" s="8" t="s">
        <v>159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3"/>
      <c r="EU61" s="3"/>
      <c r="EW61" s="8"/>
      <c r="EX61" s="8"/>
      <c r="EY61" s="8"/>
      <c r="EZ61" s="8"/>
      <c r="FC61" s="3"/>
      <c r="FD61" s="3"/>
      <c r="FE61" s="3"/>
      <c r="FF61" s="3"/>
      <c r="FG61" s="3"/>
      <c r="FH61" s="3"/>
      <c r="FI61" s="3"/>
    </row>
    <row r="62" spans="1:165" x14ac:dyDescent="0.5">
      <c r="A62" s="7">
        <v>58</v>
      </c>
      <c r="B62" s="8" t="s">
        <v>196</v>
      </c>
      <c r="C62" s="8" t="s">
        <v>197</v>
      </c>
      <c r="D62" s="8" t="s">
        <v>67</v>
      </c>
      <c r="E62" s="8" t="s">
        <v>198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3"/>
      <c r="EU62" s="3"/>
      <c r="EW62" s="8"/>
      <c r="EX62" s="8"/>
      <c r="EY62" s="8"/>
      <c r="EZ62" s="8"/>
      <c r="FC62" s="3"/>
      <c r="FD62" s="3"/>
      <c r="FE62" s="3"/>
      <c r="FF62" s="3"/>
      <c r="FG62" s="3"/>
      <c r="FH62" s="3"/>
      <c r="FI62" s="3"/>
    </row>
    <row r="63" spans="1:165" x14ac:dyDescent="0.5">
      <c r="A63" s="7">
        <v>59</v>
      </c>
      <c r="B63" s="8" t="s">
        <v>66</v>
      </c>
      <c r="C63" s="8" t="s">
        <v>111</v>
      </c>
      <c r="D63" s="8" t="s">
        <v>112</v>
      </c>
      <c r="E63" s="8" t="s">
        <v>199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3"/>
      <c r="EU63" s="3"/>
      <c r="EW63" s="8"/>
      <c r="EX63" s="8"/>
      <c r="EY63" s="8"/>
      <c r="EZ63" s="8"/>
      <c r="FC63" s="3"/>
      <c r="FD63" s="3"/>
      <c r="FE63" s="3"/>
      <c r="FF63" s="3"/>
      <c r="FG63" s="3"/>
      <c r="FH63" s="3"/>
      <c r="FI63" s="3"/>
    </row>
    <row r="64" spans="1:165" x14ac:dyDescent="0.5">
      <c r="A64" s="7">
        <v>60</v>
      </c>
      <c r="B64" s="8" t="s">
        <v>109</v>
      </c>
      <c r="C64" s="8" t="s">
        <v>100</v>
      </c>
      <c r="D64" s="8" t="s">
        <v>200</v>
      </c>
      <c r="E64" s="8" t="s">
        <v>93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3"/>
      <c r="EU64" s="3"/>
      <c r="EW64" s="8"/>
      <c r="EX64" s="8"/>
      <c r="EY64" s="8"/>
      <c r="EZ64" s="8"/>
      <c r="FC64" s="3"/>
      <c r="FD64" s="3"/>
      <c r="FE64" s="3"/>
      <c r="FF64" s="3"/>
      <c r="FG64" s="3"/>
      <c r="FH64" s="3"/>
      <c r="FI64" s="3"/>
    </row>
    <row r="65" spans="1:165" x14ac:dyDescent="0.5">
      <c r="A65" s="7">
        <v>61</v>
      </c>
      <c r="B65" s="8" t="s">
        <v>108</v>
      </c>
      <c r="C65" s="8" t="s">
        <v>189</v>
      </c>
      <c r="D65" s="8" t="s">
        <v>201</v>
      </c>
      <c r="E65" s="8" t="s">
        <v>122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3"/>
      <c r="EU65" s="3"/>
      <c r="EW65" s="8"/>
      <c r="EX65" s="8"/>
      <c r="EY65" s="8"/>
      <c r="EZ65" s="8"/>
      <c r="FC65" s="3"/>
      <c r="FD65" s="3"/>
      <c r="FE65" s="3"/>
      <c r="FF65" s="3"/>
      <c r="FG65" s="3"/>
      <c r="FH65" s="3"/>
      <c r="FI65" s="3"/>
    </row>
    <row r="66" spans="1:165" x14ac:dyDescent="0.5">
      <c r="A66" s="7">
        <v>62</v>
      </c>
      <c r="B66" s="8" t="s">
        <v>99</v>
      </c>
      <c r="C66" s="8" t="s">
        <v>123</v>
      </c>
      <c r="D66" s="8" t="s">
        <v>202</v>
      </c>
      <c r="E66" s="8" t="s">
        <v>82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3"/>
      <c r="EU66" s="3"/>
      <c r="EW66" s="8"/>
      <c r="EX66" s="8"/>
      <c r="EY66" s="8"/>
      <c r="EZ66" s="8"/>
      <c r="FC66" s="3"/>
      <c r="FD66" s="3"/>
      <c r="FE66" s="3"/>
      <c r="FF66" s="3"/>
      <c r="FG66" s="3"/>
      <c r="FH66" s="3"/>
      <c r="FI66" s="3"/>
    </row>
    <row r="67" spans="1:165" x14ac:dyDescent="0.5">
      <c r="A67" s="7">
        <v>63</v>
      </c>
      <c r="B67" s="8" t="s">
        <v>71</v>
      </c>
      <c r="C67" s="8" t="s">
        <v>203</v>
      </c>
      <c r="D67" s="8" t="s">
        <v>159</v>
      </c>
      <c r="E67" s="8" t="s">
        <v>182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3"/>
      <c r="EU67" s="3"/>
      <c r="EW67" s="8"/>
      <c r="EX67" s="8"/>
      <c r="EY67" s="8"/>
      <c r="EZ67" s="8"/>
      <c r="FC67" s="3"/>
      <c r="FD67" s="3"/>
      <c r="FE67" s="3"/>
      <c r="FF67" s="3"/>
      <c r="FG67" s="3"/>
      <c r="FH67" s="3"/>
      <c r="FI67" s="3"/>
    </row>
    <row r="68" spans="1:165" x14ac:dyDescent="0.5">
      <c r="A68" s="7">
        <v>64</v>
      </c>
      <c r="B68" s="8" t="s">
        <v>128</v>
      </c>
      <c r="C68" s="8" t="s">
        <v>204</v>
      </c>
      <c r="D68" s="8" t="s">
        <v>172</v>
      </c>
      <c r="E68" s="8" t="s">
        <v>205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3"/>
      <c r="EU68" s="3"/>
      <c r="EW68" s="8"/>
      <c r="EX68" s="8"/>
      <c r="EY68" s="8"/>
      <c r="EZ68" s="8"/>
      <c r="FC68" s="3"/>
      <c r="FD68" s="3"/>
      <c r="FE68" s="3"/>
      <c r="FF68" s="3"/>
      <c r="FG68" s="3"/>
      <c r="FH68" s="3"/>
      <c r="FI68" s="3"/>
    </row>
    <row r="69" spans="1:165" x14ac:dyDescent="0.5">
      <c r="A69" s="7">
        <v>65</v>
      </c>
      <c r="B69" s="8" t="s">
        <v>206</v>
      </c>
      <c r="C69" s="8" t="s">
        <v>120</v>
      </c>
      <c r="D69" s="8" t="s">
        <v>196</v>
      </c>
      <c r="E69" s="21" t="s">
        <v>131</v>
      </c>
      <c r="F69" s="21"/>
      <c r="G69" s="2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3"/>
      <c r="EU69" s="3"/>
      <c r="EW69" s="8"/>
      <c r="EX69" s="8"/>
      <c r="EY69" s="8"/>
      <c r="EZ69" s="8"/>
      <c r="FC69" s="3"/>
      <c r="FD69" s="3"/>
      <c r="FE69" s="3"/>
      <c r="FF69" s="3"/>
      <c r="FG69" s="3"/>
      <c r="FH69" s="3"/>
      <c r="FI69" s="3"/>
    </row>
    <row r="70" spans="1:165" x14ac:dyDescent="0.5">
      <c r="A70" s="7">
        <v>66</v>
      </c>
      <c r="B70" s="8" t="s">
        <v>201</v>
      </c>
      <c r="C70" s="8" t="s">
        <v>207</v>
      </c>
      <c r="D70" s="8" t="s">
        <v>208</v>
      </c>
      <c r="E70" s="8" t="s">
        <v>209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3"/>
      <c r="EU70" s="3"/>
      <c r="EW70" s="8"/>
      <c r="EX70" s="8"/>
      <c r="EY70" s="8"/>
      <c r="EZ70" s="8"/>
      <c r="FC70" s="3"/>
      <c r="FD70" s="3"/>
      <c r="FE70" s="3"/>
      <c r="FF70" s="3"/>
      <c r="FG70" s="3"/>
      <c r="FH70" s="3"/>
      <c r="FI70" s="3"/>
    </row>
    <row r="71" spans="1:165" x14ac:dyDescent="0.5">
      <c r="A71" s="7">
        <v>67</v>
      </c>
      <c r="B71" s="8" t="s">
        <v>204</v>
      </c>
      <c r="C71" s="8" t="s">
        <v>210</v>
      </c>
      <c r="D71" s="8" t="s">
        <v>165</v>
      </c>
      <c r="E71" s="8" t="s">
        <v>111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3"/>
      <c r="EU71" s="3"/>
      <c r="EW71" s="8"/>
      <c r="EX71" s="8"/>
      <c r="EY71" s="8"/>
      <c r="EZ71" s="8"/>
      <c r="FC71" s="3"/>
      <c r="FD71" s="3"/>
      <c r="FE71" s="3"/>
      <c r="FF71" s="3"/>
      <c r="FG71" s="3"/>
      <c r="FH71" s="3"/>
      <c r="FI71" s="3"/>
    </row>
    <row r="72" spans="1:165" x14ac:dyDescent="0.5">
      <c r="A72" s="7">
        <v>68</v>
      </c>
      <c r="B72" s="8" t="s">
        <v>118</v>
      </c>
      <c r="C72" s="8" t="s">
        <v>112</v>
      </c>
      <c r="D72" s="8" t="s">
        <v>211</v>
      </c>
      <c r="E72" s="8" t="s">
        <v>212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3"/>
      <c r="EU72" s="3"/>
      <c r="EW72" s="8"/>
      <c r="EX72" s="8"/>
      <c r="EY72" s="8"/>
      <c r="EZ72" s="8"/>
      <c r="FC72" s="3"/>
      <c r="FD72" s="3"/>
      <c r="FE72" s="3"/>
      <c r="FF72" s="3"/>
      <c r="FG72" s="3"/>
      <c r="FH72" s="3"/>
      <c r="FI72" s="3"/>
    </row>
    <row r="73" spans="1:165" x14ac:dyDescent="0.5">
      <c r="A73" s="7">
        <v>69</v>
      </c>
      <c r="B73" s="8" t="s">
        <v>213</v>
      </c>
      <c r="C73" s="8" t="s">
        <v>116</v>
      </c>
      <c r="D73" s="8" t="s">
        <v>144</v>
      </c>
      <c r="E73" s="8" t="s">
        <v>101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3"/>
      <c r="EU73" s="3"/>
      <c r="EW73" s="8"/>
      <c r="EX73" s="8"/>
      <c r="EY73" s="8"/>
      <c r="EZ73" s="8"/>
      <c r="FC73" s="3"/>
      <c r="FD73" s="3"/>
      <c r="FE73" s="3"/>
      <c r="FF73" s="3"/>
      <c r="FG73" s="3"/>
      <c r="FH73" s="3"/>
      <c r="FI73" s="3"/>
    </row>
    <row r="74" spans="1:165" x14ac:dyDescent="0.5">
      <c r="A74" s="7">
        <v>70</v>
      </c>
      <c r="B74" s="8" t="s">
        <v>210</v>
      </c>
      <c r="C74" s="8" t="s">
        <v>142</v>
      </c>
      <c r="D74" s="8" t="s">
        <v>209</v>
      </c>
      <c r="E74" s="8" t="s">
        <v>214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3"/>
      <c r="EU74" s="3"/>
      <c r="EW74" s="8"/>
      <c r="EX74" s="8"/>
      <c r="EY74" s="8"/>
      <c r="EZ74" s="8"/>
      <c r="FC74" s="3"/>
      <c r="FD74" s="3"/>
      <c r="FE74" s="3"/>
      <c r="FF74" s="3"/>
      <c r="FG74" s="3"/>
      <c r="FH74" s="3"/>
      <c r="FI74" s="3"/>
    </row>
    <row r="75" spans="1:165" x14ac:dyDescent="0.5">
      <c r="A75" s="7">
        <v>71</v>
      </c>
      <c r="B75" s="8" t="s">
        <v>181</v>
      </c>
      <c r="C75" s="8" t="s">
        <v>215</v>
      </c>
      <c r="D75" s="8" t="s">
        <v>108</v>
      </c>
      <c r="E75" s="8" t="s">
        <v>167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3"/>
      <c r="EU75" s="3"/>
      <c r="EW75" s="8"/>
      <c r="EX75" s="8"/>
      <c r="EY75" s="8"/>
      <c r="EZ75" s="8"/>
      <c r="FC75" s="3"/>
      <c r="FD75" s="3"/>
      <c r="FE75" s="3"/>
      <c r="FF75" s="3"/>
      <c r="FG75" s="3"/>
      <c r="FH75" s="3"/>
      <c r="FI75" s="3"/>
    </row>
    <row r="76" spans="1:165" x14ac:dyDescent="0.5">
      <c r="A76" s="7">
        <v>72</v>
      </c>
      <c r="B76" s="8" t="s">
        <v>211</v>
      </c>
      <c r="C76" s="8" t="s">
        <v>201</v>
      </c>
      <c r="D76" s="8" t="s">
        <v>73</v>
      </c>
      <c r="E76" s="8" t="s">
        <v>90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3"/>
      <c r="EU76" s="3"/>
      <c r="EW76" s="8"/>
      <c r="EX76" s="8"/>
      <c r="EY76" s="8"/>
      <c r="EZ76" s="8"/>
      <c r="FC76" s="3"/>
      <c r="FD76" s="3"/>
      <c r="FE76" s="3"/>
      <c r="FF76" s="3"/>
      <c r="FG76" s="3"/>
      <c r="FH76" s="3"/>
      <c r="FI76" s="3"/>
    </row>
    <row r="77" spans="1:165" x14ac:dyDescent="0.5">
      <c r="A77" s="7">
        <v>73</v>
      </c>
      <c r="B77" s="8" t="s">
        <v>216</v>
      </c>
      <c r="C77" s="8" t="s">
        <v>96</v>
      </c>
      <c r="D77" s="8" t="s">
        <v>97</v>
      </c>
      <c r="E77" s="8" t="s">
        <v>197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3"/>
      <c r="EU77" s="3"/>
      <c r="EX77" s="8"/>
      <c r="EZ77" s="8"/>
      <c r="FC77" s="3"/>
      <c r="FD77" s="3"/>
      <c r="FE77" s="3"/>
      <c r="FF77" s="3"/>
      <c r="FG77" s="3"/>
      <c r="FH77" s="3"/>
      <c r="FI77" s="3"/>
    </row>
    <row r="78" spans="1:165" x14ac:dyDescent="0.5">
      <c r="A78" s="7">
        <v>74</v>
      </c>
      <c r="B78" s="8" t="s">
        <v>82</v>
      </c>
      <c r="C78" s="8" t="s">
        <v>156</v>
      </c>
      <c r="D78" s="8" t="s">
        <v>191</v>
      </c>
      <c r="E78" s="8" t="s">
        <v>110</v>
      </c>
      <c r="F78" s="8"/>
      <c r="G78" s="8"/>
      <c r="H78" s="8"/>
      <c r="I78" s="8"/>
      <c r="J78" s="8"/>
      <c r="K78" s="8"/>
      <c r="L78" s="8"/>
      <c r="M78" s="8"/>
      <c r="N78" s="8"/>
      <c r="O78" s="21"/>
      <c r="P78" s="21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3"/>
      <c r="EU78" s="3"/>
      <c r="EX78" s="8"/>
      <c r="EZ78" s="8"/>
      <c r="FC78" s="3"/>
      <c r="FD78" s="3"/>
      <c r="FE78" s="3"/>
      <c r="FF78" s="3"/>
      <c r="FG78" s="3"/>
      <c r="FH78" s="3"/>
      <c r="FI78" s="3"/>
    </row>
    <row r="79" spans="1:165" x14ac:dyDescent="0.5">
      <c r="A79" s="7">
        <v>75</v>
      </c>
      <c r="B79" s="8" t="s">
        <v>217</v>
      </c>
      <c r="C79" s="8" t="s">
        <v>200</v>
      </c>
      <c r="D79" s="8" t="s">
        <v>74</v>
      </c>
      <c r="E79" s="8" t="s">
        <v>218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3"/>
      <c r="EU79" s="3"/>
      <c r="EX79" s="8"/>
      <c r="EZ79" s="8"/>
      <c r="FC79" s="3"/>
      <c r="FD79" s="3"/>
      <c r="FE79" s="3"/>
      <c r="FF79" s="3"/>
      <c r="FG79" s="3"/>
      <c r="FH79" s="3"/>
      <c r="FI79" s="3"/>
    </row>
    <row r="80" spans="1:165" x14ac:dyDescent="0.5">
      <c r="A80" s="7">
        <v>76</v>
      </c>
      <c r="B80" s="8" t="s">
        <v>219</v>
      </c>
      <c r="C80" s="8" t="s">
        <v>220</v>
      </c>
      <c r="D80" s="8" t="s">
        <v>204</v>
      </c>
      <c r="E80" s="8" t="s">
        <v>173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3"/>
      <c r="EU80" s="3"/>
      <c r="EX80" s="8"/>
      <c r="EZ80" s="8"/>
      <c r="FC80" s="3"/>
      <c r="FD80" s="3"/>
      <c r="FE80" s="3"/>
      <c r="FF80" s="3"/>
      <c r="FG80" s="3"/>
      <c r="FH80" s="3"/>
      <c r="FI80" s="3"/>
    </row>
    <row r="81" spans="1:165" x14ac:dyDescent="0.5">
      <c r="A81" s="7">
        <v>77</v>
      </c>
      <c r="B81" s="8" t="s">
        <v>221</v>
      </c>
      <c r="C81" s="8" t="s">
        <v>222</v>
      </c>
      <c r="D81" s="8" t="s">
        <v>167</v>
      </c>
      <c r="E81" s="8" t="s">
        <v>223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3"/>
      <c r="EU81" s="3"/>
      <c r="EX81" s="8"/>
      <c r="EZ81" s="8"/>
      <c r="FC81" s="3"/>
      <c r="FD81" s="3"/>
      <c r="FE81" s="3"/>
      <c r="FF81" s="3"/>
      <c r="FG81" s="3"/>
      <c r="FH81" s="3"/>
      <c r="FI81" s="3"/>
    </row>
    <row r="82" spans="1:165" x14ac:dyDescent="0.5">
      <c r="A82" s="7">
        <v>78</v>
      </c>
      <c r="B82" s="8" t="s">
        <v>167</v>
      </c>
      <c r="C82" s="8" t="s">
        <v>135</v>
      </c>
      <c r="D82" s="8" t="s">
        <v>66</v>
      </c>
      <c r="E82" s="8" t="s">
        <v>224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3"/>
      <c r="EU82" s="3"/>
      <c r="EX82" s="8"/>
      <c r="EZ82" s="8"/>
      <c r="FC82" s="3"/>
      <c r="FD82" s="3"/>
      <c r="FE82" s="3"/>
      <c r="FF82" s="3"/>
      <c r="FG82" s="3"/>
      <c r="FH82" s="3"/>
      <c r="FI82" s="3"/>
    </row>
    <row r="83" spans="1:165" x14ac:dyDescent="0.5">
      <c r="A83" s="7">
        <v>79</v>
      </c>
      <c r="B83" s="8" t="s">
        <v>94</v>
      </c>
      <c r="C83" s="8" t="s">
        <v>132</v>
      </c>
      <c r="D83" s="8" t="s">
        <v>109</v>
      </c>
      <c r="E83" s="8" t="s">
        <v>225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3"/>
      <c r="EU83" s="3"/>
      <c r="EX83" s="8"/>
      <c r="EZ83" s="8"/>
      <c r="FC83" s="3"/>
      <c r="FD83" s="3"/>
      <c r="FE83" s="3"/>
      <c r="FF83" s="3"/>
      <c r="FG83" s="3"/>
      <c r="FH83" s="3"/>
      <c r="FI83" s="3"/>
    </row>
    <row r="84" spans="1:165" x14ac:dyDescent="0.5">
      <c r="A84" s="7">
        <v>80</v>
      </c>
      <c r="B84" s="8" t="s">
        <v>226</v>
      </c>
      <c r="C84" s="8" t="s">
        <v>227</v>
      </c>
      <c r="D84" s="8" t="s">
        <v>143</v>
      </c>
      <c r="E84" s="8" t="s">
        <v>95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3"/>
      <c r="EU84" s="3"/>
      <c r="EX84" s="8"/>
      <c r="EZ84" s="8"/>
      <c r="FC84" s="3"/>
      <c r="FD84" s="3"/>
      <c r="FE84" s="3"/>
      <c r="FF84" s="3"/>
      <c r="FG84" s="3"/>
      <c r="FH84" s="3"/>
      <c r="FI84" s="3"/>
    </row>
    <row r="85" spans="1:165" x14ac:dyDescent="0.5">
      <c r="A85" s="7">
        <v>81</v>
      </c>
      <c r="B85" s="8" t="s">
        <v>115</v>
      </c>
      <c r="C85" s="8" t="s">
        <v>139</v>
      </c>
      <c r="D85" s="8" t="s">
        <v>79</v>
      </c>
      <c r="E85" s="8" t="s">
        <v>152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3"/>
      <c r="EU85" s="3"/>
      <c r="EX85" s="8"/>
      <c r="EZ85" s="8"/>
      <c r="FC85" s="3"/>
      <c r="FD85" s="3"/>
      <c r="FE85" s="3"/>
      <c r="FF85" s="3"/>
      <c r="FG85" s="3"/>
      <c r="FH85" s="3"/>
      <c r="FI85" s="3"/>
    </row>
    <row r="86" spans="1:165" x14ac:dyDescent="0.5">
      <c r="A86" s="7">
        <v>82</v>
      </c>
      <c r="B86" s="8" t="s">
        <v>228</v>
      </c>
      <c r="C86" s="8" t="s">
        <v>229</v>
      </c>
      <c r="D86" s="8" t="s">
        <v>153</v>
      </c>
      <c r="E86" s="8" t="s">
        <v>171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3"/>
      <c r="EU86" s="3"/>
      <c r="EX86" s="8"/>
      <c r="EZ86" s="8"/>
      <c r="FC86" s="3"/>
      <c r="FD86" s="3"/>
      <c r="FE86" s="3"/>
      <c r="FF86" s="3"/>
      <c r="FG86" s="3"/>
      <c r="FH86" s="3"/>
      <c r="FI86" s="3"/>
    </row>
    <row r="87" spans="1:165" x14ac:dyDescent="0.5">
      <c r="A87" s="7">
        <v>83</v>
      </c>
      <c r="B87" s="8" t="s">
        <v>230</v>
      </c>
      <c r="C87" s="8" t="s">
        <v>146</v>
      </c>
      <c r="D87" s="8" t="s">
        <v>168</v>
      </c>
      <c r="E87" s="8" t="s">
        <v>231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3"/>
      <c r="EU87" s="3"/>
      <c r="EX87" s="8"/>
      <c r="EZ87" s="8"/>
      <c r="FC87" s="3"/>
      <c r="FD87" s="3"/>
      <c r="FE87" s="3"/>
      <c r="FF87" s="3"/>
      <c r="FG87" s="3"/>
      <c r="FH87" s="3"/>
      <c r="FI87" s="3"/>
    </row>
    <row r="88" spans="1:165" x14ac:dyDescent="0.5">
      <c r="A88" s="7">
        <v>84</v>
      </c>
      <c r="B88" s="8" t="s">
        <v>180</v>
      </c>
      <c r="C88" s="8" t="s">
        <v>92</v>
      </c>
      <c r="D88" s="8" t="s">
        <v>88</v>
      </c>
      <c r="E88" s="8" t="s">
        <v>232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3"/>
      <c r="EU88" s="3"/>
      <c r="EX88" s="8"/>
      <c r="EZ88" s="8"/>
      <c r="FC88" s="3"/>
      <c r="FD88" s="3"/>
      <c r="FE88" s="3"/>
      <c r="FF88" s="3"/>
      <c r="FG88" s="3"/>
      <c r="FH88" s="3"/>
      <c r="FI88" s="3"/>
    </row>
    <row r="89" spans="1:165" x14ac:dyDescent="0.5">
      <c r="A89" s="7">
        <v>85</v>
      </c>
      <c r="B89" s="8" t="s">
        <v>229</v>
      </c>
      <c r="C89" s="8" t="s">
        <v>233</v>
      </c>
      <c r="D89" s="8" t="s">
        <v>101</v>
      </c>
      <c r="E89" s="8" t="s">
        <v>234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3"/>
      <c r="EU89" s="3"/>
      <c r="EX89" s="8"/>
      <c r="EZ89" s="8"/>
      <c r="FC89" s="3"/>
      <c r="FD89" s="3"/>
      <c r="FE89" s="3"/>
      <c r="FF89" s="3"/>
      <c r="FG89" s="3"/>
      <c r="FH89" s="3"/>
      <c r="FI89" s="3"/>
    </row>
    <row r="90" spans="1:165" x14ac:dyDescent="0.5">
      <c r="A90" s="7">
        <v>86</v>
      </c>
      <c r="B90" s="8" t="s">
        <v>235</v>
      </c>
      <c r="C90" s="8" t="s">
        <v>165</v>
      </c>
      <c r="D90" s="8" t="s">
        <v>85</v>
      </c>
      <c r="E90" s="8" t="s">
        <v>236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3"/>
      <c r="EU90" s="3"/>
      <c r="EX90" s="8"/>
      <c r="EZ90" s="8"/>
      <c r="FC90" s="3"/>
      <c r="FD90" s="3"/>
      <c r="FE90" s="3"/>
      <c r="FF90" s="3"/>
      <c r="FG90" s="3"/>
      <c r="FH90" s="3"/>
      <c r="FI90" s="3"/>
    </row>
    <row r="91" spans="1:165" x14ac:dyDescent="0.5">
      <c r="A91" s="7">
        <v>87</v>
      </c>
      <c r="B91" s="8" t="s">
        <v>190</v>
      </c>
      <c r="C91" s="8" t="s">
        <v>93</v>
      </c>
      <c r="D91" s="8" t="s">
        <v>89</v>
      </c>
      <c r="E91" s="8" t="s">
        <v>237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3"/>
      <c r="EU91" s="3"/>
      <c r="EZ91" s="8"/>
      <c r="FC91" s="3"/>
      <c r="FD91" s="3"/>
      <c r="FE91" s="3"/>
      <c r="FF91" s="3"/>
      <c r="FG91" s="3"/>
      <c r="FH91" s="3"/>
      <c r="FI91" s="3"/>
    </row>
    <row r="92" spans="1:165" x14ac:dyDescent="0.5">
      <c r="A92" s="7">
        <v>88</v>
      </c>
      <c r="B92" s="8" t="s">
        <v>135</v>
      </c>
      <c r="C92" s="8" t="s">
        <v>190</v>
      </c>
      <c r="D92" s="8" t="s">
        <v>148</v>
      </c>
      <c r="E92" s="8" t="s">
        <v>238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3"/>
      <c r="EU92" s="3"/>
      <c r="EZ92" s="8"/>
      <c r="FC92" s="3"/>
      <c r="FD92" s="3"/>
      <c r="FE92" s="3"/>
      <c r="FF92" s="3"/>
      <c r="FG92" s="3"/>
      <c r="FH92" s="3"/>
      <c r="FI92" s="3"/>
    </row>
    <row r="93" spans="1:165" x14ac:dyDescent="0.5">
      <c r="A93" s="7">
        <v>89</v>
      </c>
      <c r="B93" s="8" t="s">
        <v>105</v>
      </c>
      <c r="C93" s="8" t="s">
        <v>239</v>
      </c>
      <c r="D93" s="8" t="s">
        <v>215</v>
      </c>
      <c r="E93" s="8" t="s">
        <v>196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3"/>
      <c r="EU93" s="3"/>
      <c r="EZ93" s="3"/>
      <c r="FC93" s="3"/>
      <c r="FD93" s="3"/>
      <c r="FE93" s="3"/>
      <c r="FF93" s="3"/>
      <c r="FG93" s="3"/>
      <c r="FH93" s="3"/>
      <c r="FI93" s="3"/>
    </row>
    <row r="94" spans="1:165" x14ac:dyDescent="0.5">
      <c r="A94" s="7">
        <v>90</v>
      </c>
      <c r="B94" s="8" t="s">
        <v>234</v>
      </c>
      <c r="C94" s="8" t="s">
        <v>240</v>
      </c>
      <c r="D94" s="8" t="s">
        <v>137</v>
      </c>
      <c r="E94" s="8" t="s">
        <v>241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3"/>
      <c r="EU94" s="3"/>
      <c r="EZ94" s="8"/>
      <c r="FC94" s="3"/>
      <c r="FD94" s="3"/>
      <c r="FE94" s="3"/>
      <c r="FF94" s="3"/>
      <c r="FG94" s="3"/>
      <c r="FH94" s="3"/>
      <c r="FI94" s="3"/>
    </row>
    <row r="95" spans="1:165" x14ac:dyDescent="0.5">
      <c r="A95" s="7">
        <v>91</v>
      </c>
      <c r="B95" s="8" t="s">
        <v>233</v>
      </c>
      <c r="C95" s="8" t="s">
        <v>91</v>
      </c>
      <c r="D95" s="8" t="s">
        <v>242</v>
      </c>
      <c r="E95" s="8" t="s">
        <v>124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3"/>
      <c r="EU95" s="3"/>
      <c r="EZ95" s="8"/>
      <c r="FC95" s="3"/>
      <c r="FD95" s="3"/>
      <c r="FE95" s="3"/>
      <c r="FF95" s="3"/>
      <c r="FG95" s="3"/>
      <c r="FH95" s="3"/>
      <c r="FI95" s="3"/>
    </row>
    <row r="96" spans="1:165" x14ac:dyDescent="0.5">
      <c r="A96" s="7">
        <v>92</v>
      </c>
      <c r="B96" s="8" t="s">
        <v>169</v>
      </c>
      <c r="C96" s="8" t="s">
        <v>243</v>
      </c>
      <c r="D96" s="8" t="s">
        <v>228</v>
      </c>
      <c r="E96" s="8" t="s">
        <v>210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3"/>
      <c r="EU96" s="3"/>
      <c r="EZ96" s="8"/>
      <c r="FC96" s="3"/>
      <c r="FD96" s="3"/>
      <c r="FE96" s="3"/>
      <c r="FF96" s="3"/>
      <c r="FG96" s="3"/>
      <c r="FH96" s="3"/>
      <c r="FI96" s="3"/>
    </row>
    <row r="97" spans="1:165" x14ac:dyDescent="0.5">
      <c r="A97" s="7">
        <v>93</v>
      </c>
      <c r="B97" s="8" t="s">
        <v>244</v>
      </c>
      <c r="C97" s="8" t="s">
        <v>228</v>
      </c>
      <c r="D97" s="8" t="s">
        <v>151</v>
      </c>
      <c r="E97" s="24" t="s">
        <v>83</v>
      </c>
      <c r="F97" s="24"/>
      <c r="G97" s="24"/>
      <c r="H97" s="8"/>
      <c r="I97" s="8"/>
      <c r="J97" s="8"/>
      <c r="K97" s="8"/>
      <c r="L97" s="8"/>
      <c r="M97" s="8"/>
      <c r="N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3"/>
      <c r="EU97" s="3"/>
      <c r="EZ97" s="8"/>
      <c r="FC97" s="3"/>
      <c r="FD97" s="3"/>
      <c r="FE97" s="3"/>
      <c r="FF97" s="3"/>
      <c r="FG97" s="3"/>
      <c r="FH97" s="3"/>
      <c r="FI97" s="3"/>
    </row>
    <row r="98" spans="1:165" x14ac:dyDescent="0.5">
      <c r="A98" s="7">
        <v>94</v>
      </c>
      <c r="B98" s="8" t="s">
        <v>245</v>
      </c>
      <c r="C98" s="8" t="s">
        <v>196</v>
      </c>
      <c r="D98" s="8" t="s">
        <v>106</v>
      </c>
      <c r="E98" s="8" t="s">
        <v>217</v>
      </c>
      <c r="F98" s="8"/>
      <c r="G98" s="8"/>
      <c r="H98" s="8"/>
      <c r="I98" s="8"/>
      <c r="J98" s="8"/>
      <c r="K98" s="8"/>
      <c r="L98" s="8"/>
      <c r="M98" s="8"/>
      <c r="N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3"/>
      <c r="EU98" s="3"/>
      <c r="EZ98" s="8"/>
      <c r="FC98" s="3"/>
      <c r="FD98" s="3"/>
      <c r="FE98" s="3"/>
      <c r="FF98" s="3"/>
      <c r="FG98" s="3"/>
      <c r="FH98" s="3"/>
      <c r="FI98" s="3"/>
    </row>
    <row r="99" spans="1:165" x14ac:dyDescent="0.5">
      <c r="A99" s="7">
        <v>95</v>
      </c>
      <c r="B99" s="8" t="s">
        <v>63</v>
      </c>
      <c r="C99" s="8" t="s">
        <v>238</v>
      </c>
      <c r="D99" s="8" t="s">
        <v>246</v>
      </c>
      <c r="E99" s="8" t="s">
        <v>247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3"/>
      <c r="EU99" s="3"/>
      <c r="EZ99" s="8"/>
      <c r="FC99" s="3"/>
      <c r="FD99" s="3"/>
      <c r="FE99" s="3"/>
      <c r="FF99" s="3"/>
      <c r="FG99" s="3"/>
      <c r="FH99" s="3"/>
      <c r="FI99" s="3"/>
    </row>
    <row r="100" spans="1:165" x14ac:dyDescent="0.5">
      <c r="A100" s="7">
        <v>96</v>
      </c>
      <c r="B100" s="8" t="s">
        <v>97</v>
      </c>
      <c r="C100" s="8" t="s">
        <v>216</v>
      </c>
      <c r="D100" s="8" t="s">
        <v>243</v>
      </c>
      <c r="E100" s="8" t="s">
        <v>161</v>
      </c>
      <c r="F100" s="8"/>
      <c r="G100" s="8"/>
      <c r="H100" s="8"/>
      <c r="I100" s="8"/>
      <c r="J100" s="8"/>
      <c r="K100" s="8"/>
      <c r="L100" s="8"/>
      <c r="M100" s="8"/>
      <c r="N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3"/>
      <c r="EU100" s="3"/>
      <c r="EZ100" s="8"/>
      <c r="FC100" s="3"/>
      <c r="FD100" s="3"/>
      <c r="FE100" s="3"/>
      <c r="FF100" s="3"/>
      <c r="FG100" s="3"/>
      <c r="FH100" s="3"/>
      <c r="FI100" s="3"/>
    </row>
    <row r="101" spans="1:165" x14ac:dyDescent="0.5">
      <c r="A101" s="7">
        <v>97</v>
      </c>
      <c r="B101" s="8" t="s">
        <v>215</v>
      </c>
      <c r="C101" s="8" t="s">
        <v>80</v>
      </c>
      <c r="D101" s="8" t="s">
        <v>182</v>
      </c>
      <c r="E101" s="8" t="s">
        <v>207</v>
      </c>
      <c r="F101" s="8"/>
      <c r="G101" s="8"/>
      <c r="H101" s="8"/>
      <c r="I101" s="8"/>
      <c r="J101" s="8"/>
      <c r="K101" s="8"/>
      <c r="L101" s="8"/>
      <c r="M101" s="8"/>
      <c r="N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3"/>
      <c r="EU101" s="3"/>
      <c r="EZ101" s="8"/>
      <c r="FC101" s="3"/>
      <c r="FD101" s="3"/>
      <c r="FE101" s="3"/>
      <c r="FF101" s="3"/>
      <c r="FG101" s="3"/>
      <c r="FH101" s="3"/>
      <c r="FI101" s="3"/>
    </row>
    <row r="102" spans="1:165" x14ac:dyDescent="0.5">
      <c r="A102" s="7">
        <v>98</v>
      </c>
      <c r="B102" s="8" t="s">
        <v>87</v>
      </c>
      <c r="C102" s="8" t="s">
        <v>209</v>
      </c>
      <c r="D102" s="8" t="s">
        <v>175</v>
      </c>
      <c r="E102" s="8" t="s">
        <v>248</v>
      </c>
      <c r="F102" s="8"/>
      <c r="G102" s="8"/>
      <c r="H102" s="8"/>
      <c r="I102" s="8"/>
      <c r="J102" s="8"/>
      <c r="K102" s="8"/>
      <c r="L102" s="8"/>
      <c r="M102" s="8"/>
      <c r="N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3"/>
      <c r="EU102" s="3"/>
      <c r="EZ102" s="8"/>
      <c r="FC102" s="3"/>
      <c r="FD102" s="3"/>
      <c r="FE102" s="3"/>
      <c r="FF102" s="3"/>
      <c r="FG102" s="3"/>
      <c r="FH102" s="3"/>
      <c r="FI102" s="3"/>
    </row>
    <row r="103" spans="1:165" x14ac:dyDescent="0.5">
      <c r="A103" s="7">
        <v>99</v>
      </c>
      <c r="B103" s="8" t="s">
        <v>249</v>
      </c>
      <c r="C103" s="8" t="s">
        <v>97</v>
      </c>
      <c r="D103" s="24" t="s">
        <v>83</v>
      </c>
      <c r="E103" s="8" t="s">
        <v>211</v>
      </c>
      <c r="F103" s="8"/>
      <c r="G103" s="8"/>
      <c r="H103" s="8"/>
      <c r="I103" s="8"/>
      <c r="J103" s="8"/>
      <c r="K103" s="8"/>
      <c r="L103" s="8"/>
      <c r="M103" s="8"/>
      <c r="N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3"/>
      <c r="EU103" s="3"/>
      <c r="EZ103" s="8"/>
      <c r="FC103" s="3"/>
      <c r="FD103" s="3"/>
      <c r="FE103" s="3"/>
      <c r="FF103" s="3"/>
      <c r="FG103" s="3"/>
      <c r="FH103" s="3"/>
      <c r="FI103" s="3"/>
    </row>
    <row r="104" spans="1:165" x14ac:dyDescent="0.5">
      <c r="A104" s="7">
        <v>100</v>
      </c>
      <c r="B104" s="8" t="s">
        <v>250</v>
      </c>
      <c r="C104" s="8" t="s">
        <v>199</v>
      </c>
      <c r="D104" s="8" t="s">
        <v>245</v>
      </c>
      <c r="E104" s="8" t="s">
        <v>251</v>
      </c>
      <c r="F104" s="8"/>
      <c r="G104" s="8"/>
      <c r="H104" s="8"/>
      <c r="I104" s="8"/>
      <c r="J104" s="8"/>
      <c r="K104" s="8"/>
      <c r="L104" s="8"/>
      <c r="M104" s="8"/>
      <c r="N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3"/>
      <c r="EU104" s="3"/>
      <c r="FC104" s="3"/>
      <c r="FD104" s="3"/>
      <c r="FE104" s="3"/>
      <c r="FF104" s="3"/>
      <c r="FG104" s="3"/>
      <c r="FH104" s="3"/>
      <c r="FI104" s="3"/>
    </row>
    <row r="105" spans="1:165" x14ac:dyDescent="0.5">
      <c r="A105" s="7">
        <v>101</v>
      </c>
      <c r="B105" s="8" t="s">
        <v>243</v>
      </c>
      <c r="C105" s="8" t="s">
        <v>252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3"/>
      <c r="EU105" s="3"/>
      <c r="FC105" s="3"/>
      <c r="FD105" s="3"/>
      <c r="FE105" s="3"/>
      <c r="FF105" s="3"/>
      <c r="FG105" s="3"/>
      <c r="FH105" s="3"/>
      <c r="FI105" s="3"/>
    </row>
    <row r="106" spans="1:165" x14ac:dyDescent="0.5">
      <c r="A106" s="7">
        <v>102</v>
      </c>
      <c r="B106" s="8" t="s">
        <v>253</v>
      </c>
      <c r="C106" s="8" t="s">
        <v>245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3"/>
      <c r="EU106" s="3"/>
      <c r="FC106" s="3"/>
      <c r="FD106" s="3"/>
      <c r="FE106" s="3"/>
      <c r="FF106" s="3"/>
      <c r="FG106" s="3"/>
      <c r="FH106" s="3"/>
      <c r="FI106" s="3"/>
    </row>
    <row r="107" spans="1:165" x14ac:dyDescent="0.5">
      <c r="A107" s="7">
        <v>103</v>
      </c>
      <c r="B107" s="8" t="s">
        <v>129</v>
      </c>
      <c r="C107" s="8" t="s">
        <v>117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3"/>
      <c r="EU107" s="3"/>
      <c r="FC107" s="3"/>
      <c r="FD107" s="3"/>
      <c r="FE107" s="3"/>
      <c r="FF107" s="3"/>
      <c r="FG107" s="3"/>
      <c r="FH107" s="3"/>
      <c r="FI107" s="3"/>
    </row>
    <row r="108" spans="1:165" x14ac:dyDescent="0.5">
      <c r="A108" s="7">
        <v>104</v>
      </c>
      <c r="B108" s="8" t="s">
        <v>113</v>
      </c>
      <c r="C108" s="8" t="s">
        <v>186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3"/>
      <c r="EU108" s="3"/>
      <c r="FC108" s="3"/>
      <c r="FD108" s="3"/>
      <c r="FE108" s="3"/>
      <c r="FF108" s="3"/>
      <c r="FG108" s="3"/>
      <c r="FH108" s="3"/>
      <c r="FI108" s="3"/>
    </row>
    <row r="109" spans="1:165" x14ac:dyDescent="0.5">
      <c r="A109" s="7">
        <v>105</v>
      </c>
      <c r="B109" s="8" t="s">
        <v>254</v>
      </c>
      <c r="C109" s="8" t="s">
        <v>254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3"/>
      <c r="EU109" s="3"/>
      <c r="FC109" s="3"/>
      <c r="FD109" s="3"/>
      <c r="FE109" s="3"/>
      <c r="FF109" s="3"/>
      <c r="FG109" s="3"/>
      <c r="FH109" s="3"/>
      <c r="FI109" s="3"/>
    </row>
    <row r="110" spans="1:165" x14ac:dyDescent="0.5">
      <c r="A110" s="7">
        <v>106</v>
      </c>
      <c r="B110" s="8" t="s">
        <v>255</v>
      </c>
      <c r="C110" s="8" t="s">
        <v>256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3"/>
      <c r="EU110" s="3"/>
      <c r="FC110" s="3"/>
      <c r="FD110" s="3"/>
      <c r="FE110" s="3"/>
      <c r="FF110" s="3"/>
      <c r="FG110" s="3"/>
      <c r="FH110" s="3"/>
      <c r="FI110" s="3"/>
    </row>
    <row r="111" spans="1:165" x14ac:dyDescent="0.5">
      <c r="A111" s="7">
        <v>107</v>
      </c>
      <c r="B111" s="8" t="s">
        <v>257</v>
      </c>
      <c r="C111" s="8" t="s">
        <v>206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3"/>
      <c r="EU111" s="3"/>
      <c r="FC111" s="3"/>
      <c r="FD111" s="3"/>
      <c r="FE111" s="3"/>
      <c r="FF111" s="3"/>
      <c r="FG111" s="3"/>
      <c r="FH111" s="3"/>
      <c r="FI111" s="3"/>
    </row>
    <row r="112" spans="1:165" x14ac:dyDescent="0.5">
      <c r="A112" s="7">
        <v>108</v>
      </c>
      <c r="B112" s="8" t="s">
        <v>222</v>
      </c>
      <c r="C112" s="8" t="s">
        <v>89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3"/>
      <c r="EU112" s="3"/>
      <c r="FC112" s="3"/>
      <c r="FD112" s="3"/>
      <c r="FE112" s="3"/>
      <c r="FF112" s="3"/>
      <c r="FG112" s="3"/>
      <c r="FH112" s="3"/>
      <c r="FI112" s="3"/>
    </row>
    <row r="113" spans="1:165" x14ac:dyDescent="0.5">
      <c r="A113" s="7">
        <v>109</v>
      </c>
      <c r="B113" s="8" t="s">
        <v>258</v>
      </c>
      <c r="C113" s="8" t="s">
        <v>244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3"/>
      <c r="EU113" s="3"/>
      <c r="FC113" s="3"/>
      <c r="FD113" s="3"/>
      <c r="FE113" s="3"/>
      <c r="FF113" s="3"/>
      <c r="FG113" s="3"/>
      <c r="FH113" s="3"/>
      <c r="FI113" s="3"/>
    </row>
    <row r="114" spans="1:165" x14ac:dyDescent="0.5">
      <c r="A114" s="7">
        <v>110</v>
      </c>
      <c r="B114" s="8" t="s">
        <v>259</v>
      </c>
      <c r="C114" s="8" t="s">
        <v>107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3"/>
      <c r="EU114" s="3"/>
      <c r="FC114" s="3"/>
      <c r="FD114" s="3"/>
      <c r="FE114" s="3"/>
      <c r="FF114" s="3"/>
      <c r="FG114" s="3"/>
      <c r="FH114" s="3"/>
      <c r="FI114" s="3"/>
    </row>
    <row r="115" spans="1:165" x14ac:dyDescent="0.5">
      <c r="A115" s="7">
        <v>111</v>
      </c>
      <c r="B115" s="8" t="s">
        <v>183</v>
      </c>
      <c r="C115" s="8" t="s">
        <v>260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3"/>
      <c r="EU115" s="3"/>
      <c r="FC115" s="3"/>
      <c r="FD115" s="3"/>
      <c r="FE115" s="3"/>
      <c r="FF115" s="3"/>
      <c r="FG115" s="3"/>
      <c r="FH115" s="3"/>
      <c r="FI115" s="3"/>
    </row>
    <row r="116" spans="1:165" x14ac:dyDescent="0.5">
      <c r="A116" s="7">
        <v>112</v>
      </c>
      <c r="B116" s="8" t="s">
        <v>261</v>
      </c>
      <c r="C116" s="8" t="s">
        <v>177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3"/>
      <c r="EU116" s="3"/>
      <c r="FC116" s="3"/>
      <c r="FD116" s="3"/>
      <c r="FE116" s="3"/>
      <c r="FF116" s="3"/>
      <c r="FG116" s="3"/>
      <c r="FH116" s="3"/>
      <c r="FI116" s="3"/>
    </row>
    <row r="117" spans="1:165" x14ac:dyDescent="0.5">
      <c r="A117" s="7">
        <v>113</v>
      </c>
      <c r="B117" s="8" t="s">
        <v>192</v>
      </c>
      <c r="C117" s="8" t="s">
        <v>133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3"/>
      <c r="EU117" s="3"/>
      <c r="FC117" s="3"/>
      <c r="FD117" s="3"/>
      <c r="FE117" s="3"/>
      <c r="FF117" s="3"/>
      <c r="FG117" s="3"/>
      <c r="FH117" s="3"/>
      <c r="FI117" s="3"/>
    </row>
    <row r="118" spans="1:165" x14ac:dyDescent="0.5">
      <c r="A118" s="7">
        <v>114</v>
      </c>
      <c r="B118" s="8" t="s">
        <v>262</v>
      </c>
      <c r="C118" s="8" t="s">
        <v>164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3"/>
      <c r="EU118" s="3"/>
      <c r="FC118" s="3"/>
      <c r="FD118" s="3"/>
      <c r="FE118" s="3"/>
      <c r="FF118" s="3"/>
      <c r="FG118" s="3"/>
      <c r="FH118" s="3"/>
      <c r="FI118" s="3"/>
    </row>
    <row r="119" spans="1:165" x14ac:dyDescent="0.5">
      <c r="A119" s="7">
        <v>115</v>
      </c>
      <c r="B119" s="8" t="s">
        <v>126</v>
      </c>
      <c r="C119" s="8" t="s">
        <v>255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3"/>
      <c r="EU119" s="3"/>
      <c r="FC119" s="3"/>
      <c r="FD119" s="3"/>
      <c r="FE119" s="3"/>
      <c r="FF119" s="3"/>
      <c r="FG119" s="3"/>
      <c r="FH119" s="3"/>
      <c r="FI119" s="3"/>
    </row>
    <row r="120" spans="1:165" x14ac:dyDescent="0.5">
      <c r="A120" s="7">
        <v>116</v>
      </c>
      <c r="B120" s="8" t="s">
        <v>263</v>
      </c>
      <c r="C120" s="8" t="s">
        <v>247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3"/>
      <c r="EU120" s="3"/>
      <c r="FC120" s="3"/>
      <c r="FD120" s="3"/>
      <c r="FE120" s="3"/>
      <c r="FF120" s="3"/>
      <c r="FG120" s="3"/>
      <c r="FH120" s="3"/>
      <c r="FI120" s="3"/>
    </row>
    <row r="121" spans="1:165" x14ac:dyDescent="0.5">
      <c r="A121" s="7">
        <v>117</v>
      </c>
      <c r="B121" s="8" t="s">
        <v>187</v>
      </c>
      <c r="C121" s="8" t="s">
        <v>99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3"/>
      <c r="EU121" s="3"/>
      <c r="FC121" s="3"/>
      <c r="FD121" s="3"/>
      <c r="FE121" s="3"/>
      <c r="FF121" s="3"/>
      <c r="FG121" s="3"/>
      <c r="FH121" s="3"/>
      <c r="FI121" s="3"/>
    </row>
    <row r="122" spans="1:165" x14ac:dyDescent="0.5">
      <c r="A122" s="7">
        <v>118</v>
      </c>
      <c r="B122" s="8" t="s">
        <v>231</v>
      </c>
      <c r="C122" s="8" t="s">
        <v>194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3"/>
      <c r="EU122" s="3"/>
      <c r="FC122" s="3"/>
      <c r="FD122" s="3"/>
      <c r="FE122" s="3"/>
      <c r="FF122" s="3"/>
      <c r="FG122" s="3"/>
      <c r="FH122" s="3"/>
      <c r="FI122" s="3"/>
    </row>
    <row r="123" spans="1:165" x14ac:dyDescent="0.5">
      <c r="A123" s="7">
        <v>119</v>
      </c>
      <c r="B123" s="8" t="s">
        <v>264</v>
      </c>
      <c r="C123" s="8" t="s">
        <v>265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3"/>
      <c r="EU123" s="3"/>
      <c r="FC123" s="3"/>
      <c r="FD123" s="3"/>
      <c r="FE123" s="3"/>
      <c r="FF123" s="3"/>
      <c r="FG123" s="3"/>
      <c r="FH123" s="3"/>
      <c r="FI123" s="3"/>
    </row>
    <row r="124" spans="1:165" x14ac:dyDescent="0.5">
      <c r="A124" s="7">
        <v>120</v>
      </c>
      <c r="B124" s="8" t="s">
        <v>266</v>
      </c>
      <c r="C124" s="8" t="s">
        <v>267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3"/>
      <c r="EU124" s="3"/>
      <c r="FC124" s="3"/>
      <c r="FD124" s="3"/>
      <c r="FE124" s="3"/>
      <c r="FF124" s="3"/>
      <c r="FG124" s="3"/>
      <c r="FH124" s="3"/>
      <c r="FI124" s="3"/>
    </row>
    <row r="125" spans="1:165" x14ac:dyDescent="0.5">
      <c r="A125" s="7">
        <v>121</v>
      </c>
      <c r="B125" s="8" t="s">
        <v>268</v>
      </c>
      <c r="C125" s="8" t="s">
        <v>129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3"/>
      <c r="EU125" s="3"/>
      <c r="FC125" s="3"/>
      <c r="FD125" s="3"/>
      <c r="FE125" s="3"/>
      <c r="FF125" s="3"/>
      <c r="FG125" s="3"/>
      <c r="FH125" s="3"/>
      <c r="FI125" s="3"/>
    </row>
    <row r="126" spans="1:165" x14ac:dyDescent="0.5">
      <c r="A126" s="7">
        <v>122</v>
      </c>
      <c r="B126" s="8" t="s">
        <v>269</v>
      </c>
      <c r="C126" s="8" t="s">
        <v>193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3"/>
      <c r="EU126" s="3"/>
      <c r="FC126" s="3"/>
      <c r="FD126" s="3"/>
      <c r="FE126" s="3"/>
      <c r="FF126" s="3"/>
      <c r="FG126" s="3"/>
      <c r="FH126" s="3"/>
      <c r="FI126" s="3"/>
    </row>
    <row r="127" spans="1:165" x14ac:dyDescent="0.5">
      <c r="A127" s="7">
        <v>123</v>
      </c>
      <c r="B127" s="8" t="s">
        <v>164</v>
      </c>
      <c r="C127" s="8" t="s">
        <v>270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3"/>
      <c r="EU127" s="3"/>
      <c r="FC127" s="3"/>
      <c r="FD127" s="3"/>
      <c r="FE127" s="3"/>
      <c r="FF127" s="3"/>
      <c r="FG127" s="3"/>
      <c r="FH127" s="3"/>
      <c r="FI127" s="3"/>
    </row>
    <row r="128" spans="1:165" x14ac:dyDescent="0.5">
      <c r="A128" s="7">
        <v>124</v>
      </c>
      <c r="B128" s="8" t="s">
        <v>155</v>
      </c>
      <c r="C128" s="8" t="s">
        <v>268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3"/>
      <c r="EU128" s="3"/>
      <c r="FC128" s="3"/>
      <c r="FD128" s="3"/>
      <c r="FE128" s="3"/>
      <c r="FF128" s="3"/>
      <c r="FG128" s="3"/>
      <c r="FH128" s="3"/>
      <c r="FI128" s="3"/>
    </row>
    <row r="129" spans="1:165" x14ac:dyDescent="0.5">
      <c r="A129" s="7">
        <v>125</v>
      </c>
      <c r="B129" s="8" t="s">
        <v>271</v>
      </c>
      <c r="C129" s="8" t="s">
        <v>115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3"/>
      <c r="EU129" s="3"/>
      <c r="FC129" s="3"/>
      <c r="FD129" s="3"/>
      <c r="FE129" s="3"/>
      <c r="FF129" s="3"/>
      <c r="FG129" s="3"/>
      <c r="FH129" s="3"/>
      <c r="FI129" s="3"/>
    </row>
    <row r="130" spans="1:165" x14ac:dyDescent="0.5">
      <c r="A130" s="7">
        <v>126</v>
      </c>
      <c r="B130" s="8" t="s">
        <v>272</v>
      </c>
      <c r="C130" s="8" t="s">
        <v>273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3"/>
      <c r="EU130" s="3"/>
      <c r="FC130" s="3"/>
      <c r="FD130" s="3"/>
      <c r="FE130" s="3"/>
      <c r="FF130" s="3"/>
      <c r="FG130" s="3"/>
      <c r="FH130" s="3"/>
      <c r="FI130" s="3"/>
    </row>
    <row r="131" spans="1:165" x14ac:dyDescent="0.5">
      <c r="A131" s="7">
        <v>127</v>
      </c>
      <c r="B131" s="8" t="s">
        <v>74</v>
      </c>
      <c r="C131" s="8" t="s">
        <v>274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3"/>
      <c r="EU131" s="3"/>
      <c r="FC131" s="3"/>
      <c r="FD131" s="3"/>
      <c r="FE131" s="3"/>
      <c r="FF131" s="3"/>
      <c r="FG131" s="3"/>
      <c r="FH131" s="3"/>
      <c r="FI131" s="3"/>
    </row>
    <row r="132" spans="1:165" x14ac:dyDescent="0.5">
      <c r="A132" s="7">
        <v>128</v>
      </c>
      <c r="B132" s="8" t="s">
        <v>137</v>
      </c>
      <c r="C132" s="8" t="s">
        <v>167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3"/>
      <c r="EU132" s="3"/>
      <c r="FC132" s="3"/>
      <c r="FD132" s="3"/>
      <c r="FE132" s="3"/>
      <c r="FF132" s="3"/>
      <c r="FG132" s="3"/>
      <c r="FH132" s="3"/>
      <c r="FI132" s="3"/>
    </row>
    <row r="133" spans="1:165" x14ac:dyDescent="0.5">
      <c r="A133" s="7">
        <v>129</v>
      </c>
      <c r="B133" s="8" t="s">
        <v>275</v>
      </c>
      <c r="C133" s="8" t="s">
        <v>276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3"/>
      <c r="EU133" s="3"/>
      <c r="FC133" s="3"/>
      <c r="FD133" s="3"/>
      <c r="FE133" s="3"/>
      <c r="FF133" s="3"/>
      <c r="FG133" s="3"/>
      <c r="FH133" s="3"/>
      <c r="FI133" s="3"/>
    </row>
    <row r="134" spans="1:165" x14ac:dyDescent="0.5">
      <c r="A134" s="7">
        <v>130</v>
      </c>
      <c r="B134" s="8" t="s">
        <v>277</v>
      </c>
      <c r="C134" s="8" t="s">
        <v>175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3"/>
      <c r="EU134" s="3"/>
      <c r="FC134" s="3"/>
      <c r="FD134" s="3"/>
      <c r="FE134" s="3"/>
      <c r="FF134" s="3"/>
      <c r="FG134" s="3"/>
      <c r="FH134" s="3"/>
      <c r="FI134" s="3"/>
    </row>
    <row r="135" spans="1:165" x14ac:dyDescent="0.5">
      <c r="A135" s="7">
        <v>131</v>
      </c>
      <c r="B135" s="8" t="s">
        <v>278</v>
      </c>
      <c r="C135" s="8" t="s">
        <v>202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3"/>
      <c r="EU135" s="3"/>
      <c r="FC135" s="3"/>
      <c r="FD135" s="3"/>
      <c r="FE135" s="3"/>
      <c r="FF135" s="3"/>
      <c r="FG135" s="3"/>
      <c r="FH135" s="3"/>
      <c r="FI135" s="3"/>
    </row>
    <row r="136" spans="1:165" x14ac:dyDescent="0.5">
      <c r="A136" s="7">
        <v>132</v>
      </c>
      <c r="B136" s="8" t="s">
        <v>279</v>
      </c>
      <c r="C136" s="8" t="s">
        <v>106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3"/>
      <c r="EU136" s="3"/>
      <c r="FC136" s="3"/>
      <c r="FD136" s="3"/>
      <c r="FE136" s="3"/>
      <c r="FF136" s="3"/>
      <c r="FG136" s="3"/>
      <c r="FH136" s="3"/>
      <c r="FI136" s="3"/>
    </row>
    <row r="137" spans="1:165" x14ac:dyDescent="0.5">
      <c r="A137" s="7">
        <v>133</v>
      </c>
      <c r="B137" s="8" t="s">
        <v>270</v>
      </c>
      <c r="C137" s="21" t="s">
        <v>131</v>
      </c>
      <c r="D137" s="21"/>
      <c r="E137" s="8"/>
      <c r="F137" s="8"/>
      <c r="G137" s="8"/>
      <c r="H137" s="8"/>
      <c r="I137" s="8"/>
      <c r="J137" s="8"/>
      <c r="K137" s="8"/>
      <c r="L137" s="8"/>
      <c r="M137" s="8"/>
      <c r="N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3"/>
      <c r="EU137" s="3"/>
      <c r="FC137" s="3"/>
      <c r="FD137" s="3"/>
      <c r="FE137" s="3"/>
      <c r="FF137" s="3"/>
      <c r="FG137" s="3"/>
      <c r="FH137" s="3"/>
      <c r="FI137" s="3"/>
    </row>
    <row r="138" spans="1:165" x14ac:dyDescent="0.5">
      <c r="A138" s="7">
        <v>134</v>
      </c>
      <c r="B138" s="8" t="s">
        <v>280</v>
      </c>
      <c r="C138" s="8" t="s">
        <v>258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3"/>
      <c r="EU138" s="3"/>
      <c r="FC138" s="3"/>
      <c r="FD138" s="3"/>
      <c r="FE138" s="3"/>
      <c r="FF138" s="3"/>
      <c r="FG138" s="3"/>
      <c r="FH138" s="3"/>
      <c r="FI138" s="3"/>
    </row>
    <row r="139" spans="1:165" x14ac:dyDescent="0.5">
      <c r="A139" s="7">
        <v>135</v>
      </c>
      <c r="B139" s="8" t="s">
        <v>225</v>
      </c>
      <c r="C139" s="8" t="s">
        <v>152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3"/>
      <c r="EU139" s="3"/>
      <c r="FC139" s="3"/>
      <c r="FD139" s="3"/>
      <c r="FE139" s="3"/>
      <c r="FF139" s="3"/>
      <c r="FG139" s="3"/>
      <c r="FH139" s="3"/>
      <c r="FI139" s="3"/>
    </row>
    <row r="140" spans="1:165" x14ac:dyDescent="0.5">
      <c r="A140" s="7">
        <v>136</v>
      </c>
      <c r="B140" s="8" t="s">
        <v>281</v>
      </c>
      <c r="C140" s="8" t="s">
        <v>257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3"/>
      <c r="EU140" s="3"/>
      <c r="FC140" s="3"/>
      <c r="FD140" s="3"/>
      <c r="FE140" s="3"/>
      <c r="FF140" s="3"/>
      <c r="FG140" s="3"/>
      <c r="FH140" s="3"/>
      <c r="FI140" s="3"/>
    </row>
    <row r="141" spans="1:165" x14ac:dyDescent="0.5">
      <c r="A141" s="7">
        <v>137</v>
      </c>
      <c r="B141" s="8" t="s">
        <v>214</v>
      </c>
      <c r="C141" s="8" t="s">
        <v>282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3"/>
      <c r="EU141" s="3"/>
      <c r="FC141" s="3"/>
      <c r="FD141" s="3"/>
      <c r="FE141" s="3"/>
      <c r="FF141" s="3"/>
      <c r="FG141" s="3"/>
      <c r="FH141" s="3"/>
      <c r="FI141" s="3"/>
    </row>
    <row r="142" spans="1:165" x14ac:dyDescent="0.5">
      <c r="A142" s="7">
        <v>138</v>
      </c>
      <c r="B142" s="8" t="s">
        <v>191</v>
      </c>
      <c r="C142" s="8" t="s">
        <v>149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3"/>
      <c r="EU142" s="3"/>
      <c r="FC142" s="3"/>
      <c r="FD142" s="3"/>
      <c r="FE142" s="3"/>
      <c r="FF142" s="3"/>
      <c r="FG142" s="3"/>
      <c r="FH142" s="3"/>
      <c r="FI142" s="3"/>
    </row>
    <row r="143" spans="1:165" x14ac:dyDescent="0.5">
      <c r="A143" s="7">
        <v>139</v>
      </c>
      <c r="B143" s="8" t="s">
        <v>283</v>
      </c>
      <c r="C143" s="8" t="s">
        <v>284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3"/>
      <c r="EU143" s="3"/>
      <c r="FC143" s="3"/>
      <c r="FD143" s="3"/>
      <c r="FE143" s="3"/>
      <c r="FF143" s="3"/>
      <c r="FG143" s="3"/>
      <c r="FH143" s="3"/>
      <c r="FI143" s="3"/>
    </row>
    <row r="144" spans="1:165" x14ac:dyDescent="0.5">
      <c r="A144" s="7">
        <v>140</v>
      </c>
      <c r="B144" s="8" t="s">
        <v>285</v>
      </c>
      <c r="C144" s="8" t="s">
        <v>286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3"/>
      <c r="EU144" s="3"/>
      <c r="FC144" s="3"/>
      <c r="FD144" s="3"/>
      <c r="FE144" s="3"/>
      <c r="FF144" s="3"/>
      <c r="FG144" s="3"/>
      <c r="FH144" s="3"/>
      <c r="FI144" s="3"/>
    </row>
    <row r="145" spans="1:165" x14ac:dyDescent="0.5">
      <c r="A145" s="7">
        <v>141</v>
      </c>
      <c r="B145" s="8" t="s">
        <v>142</v>
      </c>
      <c r="C145" s="8" t="s">
        <v>185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3"/>
      <c r="EU145" s="3"/>
      <c r="FC145" s="3"/>
      <c r="FD145" s="3"/>
      <c r="FE145" s="3"/>
      <c r="FF145" s="3"/>
      <c r="FG145" s="3"/>
      <c r="FH145" s="3"/>
      <c r="FI145" s="3"/>
    </row>
    <row r="146" spans="1:165" x14ac:dyDescent="0.5">
      <c r="A146" s="7">
        <v>142</v>
      </c>
      <c r="B146" s="8" t="s">
        <v>287</v>
      </c>
      <c r="C146" s="8" t="s">
        <v>288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3"/>
      <c r="EU146" s="3"/>
      <c r="FC146" s="3"/>
      <c r="FD146" s="3"/>
      <c r="FE146" s="3"/>
      <c r="FF146" s="3"/>
      <c r="FG146" s="3"/>
      <c r="FH146" s="3"/>
      <c r="FI146" s="3"/>
    </row>
    <row r="147" spans="1:165" x14ac:dyDescent="0.5">
      <c r="A147" s="7">
        <v>143</v>
      </c>
      <c r="B147" s="8" t="s">
        <v>159</v>
      </c>
      <c r="C147" s="8" t="s">
        <v>208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3"/>
      <c r="EU147" s="3"/>
      <c r="FC147" s="3"/>
      <c r="FD147" s="3"/>
      <c r="FE147" s="3"/>
      <c r="FF147" s="3"/>
      <c r="FG147" s="3"/>
      <c r="FH147" s="3"/>
      <c r="FI147" s="3"/>
    </row>
    <row r="148" spans="1:165" x14ac:dyDescent="0.5">
      <c r="A148" s="7">
        <v>144</v>
      </c>
      <c r="B148" s="8" t="s">
        <v>289</v>
      </c>
      <c r="C148" s="8" t="s">
        <v>290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3"/>
      <c r="EU148" s="3"/>
      <c r="FC148" s="3"/>
      <c r="FD148" s="3"/>
      <c r="FE148" s="3"/>
      <c r="FF148" s="3"/>
      <c r="FG148" s="3"/>
      <c r="FH148" s="3"/>
      <c r="FI148" s="3"/>
    </row>
    <row r="149" spans="1:165" x14ac:dyDescent="0.5">
      <c r="A149" s="7">
        <v>145</v>
      </c>
      <c r="B149" s="8" t="s">
        <v>178</v>
      </c>
      <c r="C149" s="8" t="s">
        <v>291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3"/>
      <c r="EU149" s="3"/>
      <c r="FC149" s="3"/>
      <c r="FD149" s="3"/>
      <c r="FE149" s="3"/>
      <c r="FF149" s="3"/>
      <c r="FG149" s="3"/>
      <c r="FH149" s="3"/>
      <c r="FI149" s="3"/>
    </row>
    <row r="150" spans="1:165" x14ac:dyDescent="0.5">
      <c r="A150" s="7">
        <v>146</v>
      </c>
      <c r="B150" s="8" t="s">
        <v>292</v>
      </c>
      <c r="C150" s="8" t="s">
        <v>211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3"/>
      <c r="EU150" s="3"/>
      <c r="FC150" s="3"/>
      <c r="FD150" s="3"/>
      <c r="FE150" s="3"/>
      <c r="FF150" s="3"/>
      <c r="FG150" s="3"/>
      <c r="FH150" s="3"/>
      <c r="FI150" s="3"/>
    </row>
    <row r="151" spans="1:165" x14ac:dyDescent="0.5">
      <c r="A151" s="7">
        <v>147</v>
      </c>
      <c r="B151" s="8" t="s">
        <v>293</v>
      </c>
      <c r="C151" s="8" t="s">
        <v>81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3"/>
      <c r="EU151" s="3"/>
      <c r="FC151" s="3"/>
      <c r="FD151" s="3"/>
      <c r="FE151" s="3"/>
      <c r="FF151" s="3"/>
      <c r="FG151" s="3"/>
      <c r="FH151" s="3"/>
      <c r="FI151" s="3"/>
    </row>
    <row r="152" spans="1:165" x14ac:dyDescent="0.5">
      <c r="A152" s="7">
        <v>148</v>
      </c>
      <c r="B152" s="8" t="s">
        <v>294</v>
      </c>
      <c r="C152" s="8" t="s">
        <v>134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3"/>
      <c r="EU152" s="3"/>
      <c r="FC152" s="3"/>
      <c r="FD152" s="3"/>
      <c r="FE152" s="3"/>
      <c r="FF152" s="3"/>
      <c r="FG152" s="3"/>
      <c r="FH152" s="3"/>
      <c r="FI152" s="3"/>
    </row>
    <row r="153" spans="1:165" x14ac:dyDescent="0.5">
      <c r="A153" s="7">
        <v>149</v>
      </c>
      <c r="B153" s="8" t="s">
        <v>119</v>
      </c>
      <c r="C153" s="8" t="s">
        <v>295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3"/>
      <c r="EU153" s="3"/>
      <c r="FC153" s="3"/>
      <c r="FD153" s="3"/>
      <c r="FE153" s="3"/>
      <c r="FF153" s="3"/>
      <c r="FG153" s="3"/>
      <c r="FH153" s="3"/>
      <c r="FI153" s="3"/>
    </row>
    <row r="154" spans="1:165" x14ac:dyDescent="0.5">
      <c r="A154" s="7">
        <v>150</v>
      </c>
      <c r="B154" s="8" t="s">
        <v>296</v>
      </c>
      <c r="C154" s="8" t="s">
        <v>297</v>
      </c>
      <c r="D154" s="8"/>
      <c r="E154" s="8"/>
      <c r="F154" s="8"/>
      <c r="G154" s="8"/>
    </row>
    <row r="155" spans="1:165" x14ac:dyDescent="0.5">
      <c r="A155" s="7">
        <v>151</v>
      </c>
      <c r="B155" s="8" t="s">
        <v>298</v>
      </c>
      <c r="C155" s="8" t="s">
        <v>155</v>
      </c>
      <c r="D155" s="8"/>
      <c r="E155" s="8"/>
      <c r="F155" s="8"/>
      <c r="G155" s="8"/>
    </row>
    <row r="156" spans="1:165" ht="12.75" x14ac:dyDescent="0.35"/>
    <row r="157" spans="1:165" ht="12.75" x14ac:dyDescent="0.35"/>
    <row r="158" spans="1:165" ht="12.75" x14ac:dyDescent="0.35"/>
    <row r="159" spans="1:165" ht="12.75" x14ac:dyDescent="0.35"/>
    <row r="160" spans="1:165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</sheetData>
  <hyperlinks>
    <hyperlink ref="H3" r:id="rId1" xr:uid="{540A20C9-E9E5-4825-A1BA-F0F6FE77390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5"/>
  <sheetViews>
    <sheetView zoomScaleNormal="100" workbookViewId="0">
      <selection activeCell="A2" sqref="A2"/>
    </sheetView>
  </sheetViews>
  <sheetFormatPr defaultRowHeight="12.75" x14ac:dyDescent="0.35"/>
  <cols>
    <col min="2" max="2" width="34.73046875" customWidth="1"/>
    <col min="3" max="3" width="9.86328125" bestFit="1" customWidth="1"/>
  </cols>
  <sheetData>
    <row r="1" spans="1:3" ht="15.75" x14ac:dyDescent="0.5">
      <c r="B1" s="3"/>
      <c r="C1" s="14"/>
    </row>
    <row r="2" spans="1:3" s="11" customFormat="1" ht="15.75" x14ac:dyDescent="0.5">
      <c r="A2" s="11" t="s">
        <v>38</v>
      </c>
      <c r="B2" s="5" t="s">
        <v>299</v>
      </c>
      <c r="C2" s="13" t="s">
        <v>300</v>
      </c>
    </row>
    <row r="3" spans="1:3" ht="15.75" x14ac:dyDescent="0.5">
      <c r="A3" s="7">
        <v>32</v>
      </c>
      <c r="B3" s="8" t="s">
        <v>101</v>
      </c>
      <c r="C3" s="14">
        <f>AVERAGE(A3:A9)</f>
        <v>39.857142857142854</v>
      </c>
    </row>
    <row r="4" spans="1:3" ht="15.75" x14ac:dyDescent="0.5">
      <c r="A4" s="7">
        <v>85</v>
      </c>
      <c r="B4" s="8" t="s">
        <v>101</v>
      </c>
      <c r="C4" s="14"/>
    </row>
    <row r="5" spans="1:3" ht="15.75" x14ac:dyDescent="0.5">
      <c r="A5" s="7">
        <v>69</v>
      </c>
      <c r="B5" s="8" t="s">
        <v>101</v>
      </c>
      <c r="C5" s="14"/>
    </row>
    <row r="6" spans="1:3" ht="15.75" x14ac:dyDescent="0.5">
      <c r="A6" s="7">
        <v>32</v>
      </c>
      <c r="B6" s="8" t="s">
        <v>101</v>
      </c>
      <c r="C6" s="14"/>
    </row>
    <row r="7" spans="1:3" ht="15.75" x14ac:dyDescent="0.5">
      <c r="A7" s="7">
        <v>23</v>
      </c>
      <c r="B7" s="8" t="s">
        <v>101</v>
      </c>
      <c r="C7" s="14"/>
    </row>
    <row r="8" spans="1:3" ht="15.75" x14ac:dyDescent="0.5">
      <c r="A8" s="7">
        <v>7</v>
      </c>
      <c r="B8" s="8" t="s">
        <v>101</v>
      </c>
      <c r="C8" s="14"/>
    </row>
    <row r="9" spans="1:3" ht="15.75" x14ac:dyDescent="0.5">
      <c r="A9" s="7">
        <v>31</v>
      </c>
      <c r="B9" s="8" t="s">
        <v>101</v>
      </c>
      <c r="C9" s="14"/>
    </row>
    <row r="10" spans="1:3" ht="15.75" x14ac:dyDescent="0.5">
      <c r="A10" s="7">
        <v>19</v>
      </c>
      <c r="B10" s="8" t="s">
        <v>138</v>
      </c>
      <c r="C10" s="14">
        <f>A10</f>
        <v>19</v>
      </c>
    </row>
    <row r="11" spans="1:3" ht="15.75" x14ac:dyDescent="0.5">
      <c r="A11" s="7">
        <v>13</v>
      </c>
      <c r="B11" s="8" t="s">
        <v>79</v>
      </c>
      <c r="C11" s="14">
        <f>AVERAGE(A11:A29)</f>
        <v>16.210526315789473</v>
      </c>
    </row>
    <row r="12" spans="1:3" ht="15.75" x14ac:dyDescent="0.5">
      <c r="A12" s="7">
        <v>25</v>
      </c>
      <c r="B12" s="8" t="s">
        <v>79</v>
      </c>
      <c r="C12" s="14"/>
    </row>
    <row r="13" spans="1:3" ht="15.75" x14ac:dyDescent="0.5">
      <c r="A13" s="7">
        <v>81</v>
      </c>
      <c r="B13" s="8" t="s">
        <v>79</v>
      </c>
      <c r="C13" s="14"/>
    </row>
    <row r="14" spans="1:3" ht="15.75" x14ac:dyDescent="0.5">
      <c r="A14" s="7">
        <v>16</v>
      </c>
      <c r="B14" s="8" t="s">
        <v>79</v>
      </c>
      <c r="C14" s="14"/>
    </row>
    <row r="15" spans="1:3" ht="15.75" x14ac:dyDescent="0.5">
      <c r="A15" s="7">
        <v>6</v>
      </c>
      <c r="B15" s="8" t="s">
        <v>79</v>
      </c>
      <c r="C15" s="14"/>
    </row>
    <row r="16" spans="1:3" ht="15.75" x14ac:dyDescent="0.5">
      <c r="A16" s="7">
        <v>19</v>
      </c>
      <c r="B16" s="8" t="s">
        <v>79</v>
      </c>
      <c r="C16" s="14"/>
    </row>
    <row r="17" spans="1:3" ht="15.75" x14ac:dyDescent="0.5">
      <c r="A17" s="7">
        <v>6</v>
      </c>
      <c r="B17" s="8" t="s">
        <v>79</v>
      </c>
      <c r="C17" s="14"/>
    </row>
    <row r="18" spans="1:3" ht="15.75" x14ac:dyDescent="0.5">
      <c r="A18" s="7">
        <v>29</v>
      </c>
      <c r="B18" s="8" t="s">
        <v>79</v>
      </c>
      <c r="C18" s="14"/>
    </row>
    <row r="19" spans="1:3" ht="15.75" x14ac:dyDescent="0.5">
      <c r="A19" s="7">
        <v>18</v>
      </c>
      <c r="B19" s="8" t="s">
        <v>79</v>
      </c>
      <c r="C19" s="14"/>
    </row>
    <row r="20" spans="1:3" ht="15.75" x14ac:dyDescent="0.5">
      <c r="A20" s="7">
        <v>14</v>
      </c>
      <c r="B20" s="8" t="s">
        <v>79</v>
      </c>
      <c r="C20" s="14"/>
    </row>
    <row r="21" spans="1:3" ht="15.75" x14ac:dyDescent="0.5">
      <c r="A21" s="7">
        <v>15</v>
      </c>
      <c r="B21" s="8" t="s">
        <v>79</v>
      </c>
      <c r="C21" s="14"/>
    </row>
    <row r="22" spans="1:3" ht="15.75" x14ac:dyDescent="0.5">
      <c r="A22" s="7">
        <v>7</v>
      </c>
      <c r="B22" s="8" t="s">
        <v>79</v>
      </c>
      <c r="C22" s="14"/>
    </row>
    <row r="23" spans="1:3" ht="15.75" x14ac:dyDescent="0.5">
      <c r="A23" s="7">
        <v>9</v>
      </c>
      <c r="B23" s="8" t="s">
        <v>79</v>
      </c>
      <c r="C23" s="14"/>
    </row>
    <row r="24" spans="1:3" ht="15.75" x14ac:dyDescent="0.5">
      <c r="A24" s="7">
        <v>14</v>
      </c>
      <c r="B24" s="8" t="s">
        <v>79</v>
      </c>
      <c r="C24" s="14"/>
    </row>
    <row r="25" spans="1:3" ht="15.75" x14ac:dyDescent="0.5">
      <c r="A25" s="7">
        <v>12</v>
      </c>
      <c r="B25" s="8" t="s">
        <v>79</v>
      </c>
      <c r="C25" s="14"/>
    </row>
    <row r="26" spans="1:3" ht="15.75" x14ac:dyDescent="0.5">
      <c r="A26" s="7">
        <v>7</v>
      </c>
      <c r="B26" s="8" t="s">
        <v>79</v>
      </c>
      <c r="C26" s="14"/>
    </row>
    <row r="27" spans="1:3" ht="15.75" x14ac:dyDescent="0.5">
      <c r="A27" s="7">
        <v>5</v>
      </c>
      <c r="B27" s="8" t="s">
        <v>79</v>
      </c>
      <c r="C27" s="14"/>
    </row>
    <row r="28" spans="1:3" ht="15.75" x14ac:dyDescent="0.5">
      <c r="A28" s="7">
        <v>9</v>
      </c>
      <c r="B28" s="8" t="s">
        <v>79</v>
      </c>
      <c r="C28" s="14"/>
    </row>
    <row r="29" spans="1:3" ht="15.75" x14ac:dyDescent="0.5">
      <c r="A29" s="7">
        <v>3</v>
      </c>
      <c r="B29" s="8" t="s">
        <v>79</v>
      </c>
      <c r="C29" s="14"/>
    </row>
    <row r="30" spans="1:3" ht="15.75" x14ac:dyDescent="0.5">
      <c r="A30" s="7">
        <v>27</v>
      </c>
      <c r="B30" s="8" t="s">
        <v>89</v>
      </c>
      <c r="C30" s="14">
        <f>AVERAGE(A30:A38)</f>
        <v>36.777777777777779</v>
      </c>
    </row>
    <row r="31" spans="1:3" ht="15.75" x14ac:dyDescent="0.5">
      <c r="A31" s="7">
        <v>108</v>
      </c>
      <c r="B31" s="8" t="s">
        <v>89</v>
      </c>
      <c r="C31" s="14"/>
    </row>
    <row r="32" spans="1:3" ht="15.75" x14ac:dyDescent="0.5">
      <c r="A32" s="7">
        <v>87</v>
      </c>
      <c r="B32" s="8" t="s">
        <v>89</v>
      </c>
      <c r="C32" s="14"/>
    </row>
    <row r="33" spans="1:3" ht="15.75" x14ac:dyDescent="0.5">
      <c r="A33" s="7">
        <v>16</v>
      </c>
      <c r="B33" s="8" t="s">
        <v>89</v>
      </c>
      <c r="C33" s="14"/>
    </row>
    <row r="34" spans="1:3" ht="15.75" x14ac:dyDescent="0.5">
      <c r="A34" s="7">
        <v>17</v>
      </c>
      <c r="B34" s="8" t="s">
        <v>89</v>
      </c>
      <c r="C34" s="14"/>
    </row>
    <row r="35" spans="1:3" ht="15.75" x14ac:dyDescent="0.5">
      <c r="A35" s="7">
        <v>14</v>
      </c>
      <c r="B35" s="8" t="s">
        <v>89</v>
      </c>
      <c r="C35" s="14"/>
    </row>
    <row r="36" spans="1:3" ht="15.75" x14ac:dyDescent="0.5">
      <c r="A36" s="7">
        <v>35</v>
      </c>
      <c r="B36" s="8" t="s">
        <v>89</v>
      </c>
      <c r="C36" s="14"/>
    </row>
    <row r="37" spans="1:3" ht="15.75" x14ac:dyDescent="0.5">
      <c r="A37" s="7">
        <v>22</v>
      </c>
      <c r="B37" s="8" t="s">
        <v>89</v>
      </c>
      <c r="C37" s="14"/>
    </row>
    <row r="38" spans="1:3" ht="15.75" x14ac:dyDescent="0.5">
      <c r="A38" s="7">
        <v>5</v>
      </c>
      <c r="B38" s="8" t="s">
        <v>89</v>
      </c>
      <c r="C38" s="14"/>
    </row>
    <row r="39" spans="1:3" ht="15.75" x14ac:dyDescent="0.5">
      <c r="A39" s="7">
        <v>103</v>
      </c>
      <c r="B39" s="8" t="s">
        <v>129</v>
      </c>
      <c r="C39" s="14">
        <f>AVERAGE(A39:A42)</f>
        <v>66.25</v>
      </c>
    </row>
    <row r="40" spans="1:3" ht="15.75" x14ac:dyDescent="0.5">
      <c r="A40" s="7">
        <v>121</v>
      </c>
      <c r="B40" s="8" t="s">
        <v>129</v>
      </c>
      <c r="C40" s="14"/>
    </row>
    <row r="41" spans="1:3" ht="15.75" x14ac:dyDescent="0.5">
      <c r="A41" s="7">
        <v>27</v>
      </c>
      <c r="B41" s="8" t="s">
        <v>129</v>
      </c>
      <c r="C41" s="14"/>
    </row>
    <row r="42" spans="1:3" ht="15.75" x14ac:dyDescent="0.5">
      <c r="A42" s="7">
        <v>14</v>
      </c>
      <c r="B42" s="8" t="s">
        <v>129</v>
      </c>
      <c r="C42" s="14"/>
    </row>
    <row r="43" spans="1:3" ht="15.75" x14ac:dyDescent="0.5">
      <c r="A43" s="7">
        <v>30</v>
      </c>
      <c r="B43" s="8" t="s">
        <v>91</v>
      </c>
      <c r="C43" s="14">
        <f>AVERAGE(A43:A46)</f>
        <v>33.75</v>
      </c>
    </row>
    <row r="44" spans="1:3" ht="15.75" x14ac:dyDescent="0.5">
      <c r="A44" s="7">
        <v>91</v>
      </c>
      <c r="B44" s="8" t="s">
        <v>91</v>
      </c>
      <c r="C44" s="14"/>
    </row>
    <row r="45" spans="1:3" ht="15.75" x14ac:dyDescent="0.5">
      <c r="A45" s="7">
        <v>9</v>
      </c>
      <c r="B45" s="8" t="s">
        <v>91</v>
      </c>
      <c r="C45" s="14"/>
    </row>
    <row r="46" spans="1:3" ht="15.75" x14ac:dyDescent="0.5">
      <c r="A46" s="7">
        <v>5</v>
      </c>
      <c r="B46" s="8" t="s">
        <v>91</v>
      </c>
      <c r="C46" s="14"/>
    </row>
    <row r="47" spans="1:3" ht="15.75" x14ac:dyDescent="0.5">
      <c r="A47" s="7">
        <v>17</v>
      </c>
      <c r="B47" s="8" t="s">
        <v>123</v>
      </c>
      <c r="C47" s="14">
        <f>AVERAGE(A47:A50)</f>
        <v>33.5</v>
      </c>
    </row>
    <row r="48" spans="1:3" ht="15.75" x14ac:dyDescent="0.5">
      <c r="A48" s="7">
        <v>62</v>
      </c>
      <c r="B48" s="8" t="s">
        <v>123</v>
      </c>
      <c r="C48" s="14"/>
    </row>
    <row r="49" spans="1:3" ht="15.75" x14ac:dyDescent="0.5">
      <c r="A49" s="7">
        <v>43</v>
      </c>
      <c r="B49" s="8" t="s">
        <v>123</v>
      </c>
      <c r="C49" s="14"/>
    </row>
    <row r="50" spans="1:3" ht="15.75" x14ac:dyDescent="0.5">
      <c r="A50" s="7">
        <v>12</v>
      </c>
      <c r="B50" s="8" t="s">
        <v>123</v>
      </c>
      <c r="C50" s="14"/>
    </row>
    <row r="51" spans="1:3" ht="15.75" x14ac:dyDescent="0.5">
      <c r="A51" s="7">
        <v>98</v>
      </c>
      <c r="B51" s="8" t="s">
        <v>248</v>
      </c>
      <c r="C51" s="14">
        <f>A51</f>
        <v>98</v>
      </c>
    </row>
    <row r="52" spans="1:3" ht="15.75" x14ac:dyDescent="0.5">
      <c r="A52" s="7">
        <v>150</v>
      </c>
      <c r="B52" s="8" t="s">
        <v>296</v>
      </c>
      <c r="C52" s="14">
        <f>A52</f>
        <v>150</v>
      </c>
    </row>
    <row r="53" spans="1:3" ht="15.75" x14ac:dyDescent="0.5">
      <c r="A53" s="7">
        <v>90</v>
      </c>
      <c r="B53" s="8" t="s">
        <v>234</v>
      </c>
      <c r="C53" s="14">
        <f>AVERAGE(A53:A54)</f>
        <v>87.5</v>
      </c>
    </row>
    <row r="54" spans="1:3" ht="15.75" x14ac:dyDescent="0.5">
      <c r="A54" s="7">
        <v>85</v>
      </c>
      <c r="B54" s="8" t="s">
        <v>234</v>
      </c>
      <c r="C54" s="14"/>
    </row>
    <row r="55" spans="1:3" ht="15.75" x14ac:dyDescent="0.5">
      <c r="A55" s="7">
        <v>77</v>
      </c>
      <c r="B55" s="8" t="s">
        <v>136</v>
      </c>
      <c r="C55" s="14">
        <f>AVERAGE(A55:A57)</f>
        <v>39.666666666666664</v>
      </c>
    </row>
    <row r="56" spans="1:3" ht="15.75" x14ac:dyDescent="0.5">
      <c r="A56" s="7">
        <v>18</v>
      </c>
      <c r="B56" s="8" t="s">
        <v>136</v>
      </c>
      <c r="C56" s="14"/>
    </row>
    <row r="57" spans="1:3" ht="15.75" x14ac:dyDescent="0.5">
      <c r="A57" s="7">
        <v>24</v>
      </c>
      <c r="B57" s="8" t="s">
        <v>136</v>
      </c>
      <c r="C57" s="14"/>
    </row>
    <row r="58" spans="1:3" ht="15.75" x14ac:dyDescent="0.5">
      <c r="A58" s="7">
        <v>12</v>
      </c>
      <c r="B58" s="8" t="s">
        <v>95</v>
      </c>
      <c r="C58" s="14">
        <f>AVERAGE(A58:A70)</f>
        <v>21.23076923076923</v>
      </c>
    </row>
    <row r="59" spans="1:3" ht="15.75" x14ac:dyDescent="0.5">
      <c r="A59" s="7">
        <v>17</v>
      </c>
      <c r="B59" s="8" t="s">
        <v>95</v>
      </c>
      <c r="C59" s="14"/>
    </row>
    <row r="60" spans="1:3" ht="15.75" x14ac:dyDescent="0.5">
      <c r="A60" s="7">
        <v>80</v>
      </c>
      <c r="B60" s="8" t="s">
        <v>95</v>
      </c>
      <c r="C60" s="14"/>
    </row>
    <row r="61" spans="1:3" ht="15.75" x14ac:dyDescent="0.5">
      <c r="A61" s="7">
        <v>23</v>
      </c>
      <c r="B61" s="8" t="s">
        <v>95</v>
      </c>
      <c r="C61" s="14"/>
    </row>
    <row r="62" spans="1:3" ht="15.75" x14ac:dyDescent="0.5">
      <c r="A62" s="7">
        <v>32</v>
      </c>
      <c r="B62" s="8" t="s">
        <v>95</v>
      </c>
      <c r="C62" s="14"/>
    </row>
    <row r="63" spans="1:3" ht="15.75" x14ac:dyDescent="0.5">
      <c r="A63" s="7">
        <v>12</v>
      </c>
      <c r="B63" s="8" t="s">
        <v>95</v>
      </c>
      <c r="C63" s="14"/>
    </row>
    <row r="64" spans="1:3" ht="15.75" x14ac:dyDescent="0.5">
      <c r="A64" s="7">
        <v>25</v>
      </c>
      <c r="B64" s="8" t="s">
        <v>95</v>
      </c>
      <c r="C64" s="14"/>
    </row>
    <row r="65" spans="1:3" ht="15.75" x14ac:dyDescent="0.5">
      <c r="A65" s="7">
        <v>6</v>
      </c>
      <c r="B65" s="8" t="s">
        <v>95</v>
      </c>
      <c r="C65" s="14"/>
    </row>
    <row r="66" spans="1:3" ht="15.75" x14ac:dyDescent="0.5">
      <c r="A66" s="7">
        <v>17</v>
      </c>
      <c r="B66" s="8" t="s">
        <v>95</v>
      </c>
      <c r="C66" s="14"/>
    </row>
    <row r="67" spans="1:3" ht="15.75" x14ac:dyDescent="0.5">
      <c r="A67" s="7">
        <v>15</v>
      </c>
      <c r="B67" s="8" t="s">
        <v>95</v>
      </c>
      <c r="C67" s="14"/>
    </row>
    <row r="68" spans="1:3" ht="15.75" x14ac:dyDescent="0.5">
      <c r="A68" s="7">
        <v>18</v>
      </c>
      <c r="B68" s="8" t="s">
        <v>95</v>
      </c>
      <c r="C68" s="14"/>
    </row>
    <row r="69" spans="1:3" ht="15.75" x14ac:dyDescent="0.5">
      <c r="A69" s="7">
        <v>12</v>
      </c>
      <c r="B69" s="8" t="s">
        <v>95</v>
      </c>
      <c r="C69" s="14"/>
    </row>
    <row r="70" spans="1:3" ht="15.75" x14ac:dyDescent="0.5">
      <c r="A70" s="7">
        <v>7</v>
      </c>
      <c r="B70" s="8" t="s">
        <v>95</v>
      </c>
      <c r="C70" s="14"/>
    </row>
    <row r="71" spans="1:3" ht="15.75" x14ac:dyDescent="0.5">
      <c r="A71" s="7">
        <v>87</v>
      </c>
      <c r="B71" s="8" t="s">
        <v>237</v>
      </c>
      <c r="C71" s="14">
        <f>A71</f>
        <v>87</v>
      </c>
    </row>
    <row r="72" spans="1:3" ht="15.75" x14ac:dyDescent="0.5">
      <c r="A72" s="7">
        <v>147</v>
      </c>
      <c r="B72" s="8" t="s">
        <v>81</v>
      </c>
      <c r="C72" s="14">
        <f>AVERAGE(A72:A76)</f>
        <v>39.799999999999997</v>
      </c>
    </row>
    <row r="73" spans="1:3" ht="15.75" x14ac:dyDescent="0.5">
      <c r="A73" s="7">
        <v>17</v>
      </c>
      <c r="B73" s="8" t="s">
        <v>81</v>
      </c>
      <c r="C73" s="14"/>
    </row>
    <row r="74" spans="1:3" ht="15.75" x14ac:dyDescent="0.5">
      <c r="A74" s="7">
        <v>24</v>
      </c>
      <c r="B74" s="8" t="s">
        <v>81</v>
      </c>
      <c r="C74" s="14"/>
    </row>
    <row r="75" spans="1:3" ht="15.75" x14ac:dyDescent="0.5">
      <c r="A75" s="7">
        <v>4</v>
      </c>
      <c r="B75" s="8" t="s">
        <v>81</v>
      </c>
      <c r="C75" s="14"/>
    </row>
    <row r="76" spans="1:3" ht="15.75" x14ac:dyDescent="0.5">
      <c r="A76" s="7">
        <v>7</v>
      </c>
      <c r="B76" s="8" t="s">
        <v>81</v>
      </c>
      <c r="C76" s="14"/>
    </row>
    <row r="77" spans="1:3" ht="15.75" x14ac:dyDescent="0.5">
      <c r="A77" s="7">
        <v>104</v>
      </c>
      <c r="B77" s="8" t="s">
        <v>186</v>
      </c>
      <c r="C77" s="14">
        <f>AVERAGE(A77:A79)</f>
        <v>63.666666666666664</v>
      </c>
    </row>
    <row r="78" spans="1:3" ht="15.75" x14ac:dyDescent="0.5">
      <c r="A78" s="7">
        <v>49</v>
      </c>
      <c r="B78" s="8" t="s">
        <v>186</v>
      </c>
      <c r="C78" s="14"/>
    </row>
    <row r="79" spans="1:3" ht="15.75" x14ac:dyDescent="0.5">
      <c r="A79" s="7">
        <v>38</v>
      </c>
      <c r="B79" s="8" t="s">
        <v>186</v>
      </c>
      <c r="C79" s="14"/>
    </row>
    <row r="80" spans="1:3" ht="15.75" x14ac:dyDescent="0.5">
      <c r="A80" s="7">
        <v>97</v>
      </c>
      <c r="B80" s="8" t="s">
        <v>215</v>
      </c>
      <c r="C80" s="14">
        <f>AVERAGE(A80:A84)</f>
        <v>61.6</v>
      </c>
    </row>
    <row r="81" spans="1:3" ht="15.75" x14ac:dyDescent="0.5">
      <c r="A81" s="7">
        <v>71</v>
      </c>
      <c r="B81" s="8" t="s">
        <v>215</v>
      </c>
      <c r="C81" s="14"/>
    </row>
    <row r="82" spans="1:3" ht="15.75" x14ac:dyDescent="0.5">
      <c r="A82" s="7">
        <v>89</v>
      </c>
      <c r="B82" s="8" t="s">
        <v>215</v>
      </c>
      <c r="C82" s="14"/>
    </row>
    <row r="83" spans="1:3" ht="15.75" x14ac:dyDescent="0.5">
      <c r="A83" s="7">
        <v>31</v>
      </c>
      <c r="B83" s="8" t="s">
        <v>215</v>
      </c>
      <c r="C83" s="14"/>
    </row>
    <row r="84" spans="1:3" ht="15.75" x14ac:dyDescent="0.5">
      <c r="A84" s="7">
        <v>20</v>
      </c>
      <c r="B84" s="8" t="s">
        <v>215</v>
      </c>
      <c r="C84" s="14"/>
    </row>
    <row r="85" spans="1:3" ht="15.75" x14ac:dyDescent="0.5">
      <c r="A85" s="7">
        <v>75</v>
      </c>
      <c r="B85" s="8" t="s">
        <v>200</v>
      </c>
      <c r="C85" s="14">
        <f>AVERAGE(A85:A86)</f>
        <v>67.5</v>
      </c>
    </row>
    <row r="86" spans="1:3" ht="15.75" x14ac:dyDescent="0.5">
      <c r="A86" s="7">
        <v>60</v>
      </c>
      <c r="B86" s="8" t="s">
        <v>200</v>
      </c>
      <c r="C86" s="14"/>
    </row>
    <row r="87" spans="1:3" ht="15.75" x14ac:dyDescent="0.5">
      <c r="A87" s="7">
        <v>90</v>
      </c>
      <c r="B87" s="8" t="s">
        <v>240</v>
      </c>
      <c r="C87" s="14">
        <f>A87</f>
        <v>90</v>
      </c>
    </row>
    <row r="88" spans="1:3" ht="15.75" x14ac:dyDescent="0.5">
      <c r="A88" s="7">
        <v>16</v>
      </c>
      <c r="B88" s="8" t="s">
        <v>73</v>
      </c>
      <c r="C88" s="14">
        <f>AVERAGE(A88:A93)</f>
        <v>28.5</v>
      </c>
    </row>
    <row r="89" spans="1:3" ht="15.75" x14ac:dyDescent="0.5">
      <c r="A89" s="7">
        <v>72</v>
      </c>
      <c r="B89" s="8" t="s">
        <v>73</v>
      </c>
      <c r="C89" s="14"/>
    </row>
    <row r="90" spans="1:3" ht="15.75" x14ac:dyDescent="0.5">
      <c r="A90" s="7">
        <v>47</v>
      </c>
      <c r="B90" s="8" t="s">
        <v>73</v>
      </c>
      <c r="C90" s="14"/>
    </row>
    <row r="91" spans="1:3" ht="15.75" x14ac:dyDescent="0.5">
      <c r="A91" s="7">
        <v>18</v>
      </c>
      <c r="B91" s="8" t="s">
        <v>73</v>
      </c>
      <c r="C91" s="14"/>
    </row>
    <row r="92" spans="1:3" ht="15.75" x14ac:dyDescent="0.5">
      <c r="A92" s="7">
        <v>16</v>
      </c>
      <c r="B92" s="8" t="s">
        <v>73</v>
      </c>
      <c r="C92" s="14"/>
    </row>
    <row r="93" spans="1:3" ht="15.75" x14ac:dyDescent="0.5">
      <c r="A93" s="7">
        <v>2</v>
      </c>
      <c r="B93" s="8" t="s">
        <v>73</v>
      </c>
      <c r="C93" s="14"/>
    </row>
    <row r="94" spans="1:3" ht="15.75" x14ac:dyDescent="0.5">
      <c r="A94" s="7">
        <v>53</v>
      </c>
      <c r="B94" s="8" t="s">
        <v>151</v>
      </c>
      <c r="C94" s="14">
        <f>AVERAGE(A94:A97)</f>
        <v>48</v>
      </c>
    </row>
    <row r="95" spans="1:3" ht="15.75" x14ac:dyDescent="0.5">
      <c r="A95" s="7">
        <v>93</v>
      </c>
      <c r="B95" s="8" t="s">
        <v>151</v>
      </c>
      <c r="C95" s="14"/>
    </row>
    <row r="96" spans="1:3" ht="15.75" x14ac:dyDescent="0.5">
      <c r="A96" s="7">
        <v>25</v>
      </c>
      <c r="B96" s="8" t="s">
        <v>151</v>
      </c>
      <c r="C96" s="14"/>
    </row>
    <row r="97" spans="1:3" ht="15.75" x14ac:dyDescent="0.5">
      <c r="A97" s="7">
        <v>21</v>
      </c>
      <c r="B97" s="8" t="s">
        <v>151</v>
      </c>
      <c r="C97" s="14"/>
    </row>
    <row r="98" spans="1:3" ht="15.75" x14ac:dyDescent="0.5">
      <c r="A98" s="7">
        <v>14</v>
      </c>
      <c r="B98" s="8" t="s">
        <v>110</v>
      </c>
      <c r="C98" s="14">
        <f>AVERAGE(A98:A106)</f>
        <v>26.222222222222221</v>
      </c>
    </row>
    <row r="99" spans="1:3" ht="15.75" x14ac:dyDescent="0.5">
      <c r="A99" s="7">
        <v>20</v>
      </c>
      <c r="B99" s="8" t="s">
        <v>110</v>
      </c>
      <c r="C99" s="14"/>
    </row>
    <row r="100" spans="1:3" ht="15.75" x14ac:dyDescent="0.5">
      <c r="A100" s="7">
        <v>9</v>
      </c>
      <c r="B100" s="8" t="s">
        <v>110</v>
      </c>
      <c r="C100" s="14"/>
    </row>
    <row r="101" spans="1:3" ht="15.75" x14ac:dyDescent="0.5">
      <c r="A101" s="7">
        <v>74</v>
      </c>
      <c r="B101" s="8" t="s">
        <v>110</v>
      </c>
      <c r="C101" s="14"/>
    </row>
    <row r="102" spans="1:3" ht="15.75" x14ac:dyDescent="0.5">
      <c r="A102" s="7">
        <v>47</v>
      </c>
      <c r="B102" s="8" t="s">
        <v>110</v>
      </c>
      <c r="C102" s="14"/>
    </row>
    <row r="103" spans="1:3" ht="15.75" x14ac:dyDescent="0.5">
      <c r="A103" s="7">
        <v>24</v>
      </c>
      <c r="B103" s="8" t="s">
        <v>110</v>
      </c>
      <c r="C103" s="14"/>
    </row>
    <row r="104" spans="1:3" ht="15.75" x14ac:dyDescent="0.5">
      <c r="A104" s="7">
        <v>19</v>
      </c>
      <c r="B104" s="8" t="s">
        <v>110</v>
      </c>
      <c r="C104" s="14"/>
    </row>
    <row r="105" spans="1:3" ht="15.75" x14ac:dyDescent="0.5">
      <c r="A105" s="7">
        <v>19</v>
      </c>
      <c r="B105" s="8" t="s">
        <v>110</v>
      </c>
      <c r="C105" s="14"/>
    </row>
    <row r="106" spans="1:3" ht="15.75" x14ac:dyDescent="0.5">
      <c r="A106" s="7">
        <v>10</v>
      </c>
      <c r="B106" s="8" t="s">
        <v>110</v>
      </c>
      <c r="C106" s="14"/>
    </row>
    <row r="107" spans="1:3" ht="15.75" x14ac:dyDescent="0.5">
      <c r="A107" s="7">
        <v>114</v>
      </c>
      <c r="B107" s="8" t="s">
        <v>262</v>
      </c>
      <c r="C107" s="14">
        <f>A107</f>
        <v>114</v>
      </c>
    </row>
    <row r="108" spans="1:3" ht="15.75" x14ac:dyDescent="0.5">
      <c r="A108" s="7">
        <v>35</v>
      </c>
      <c r="B108" s="8" t="s">
        <v>132</v>
      </c>
      <c r="C108" s="14">
        <f>AVERAGE(A108:A114)</f>
        <v>39</v>
      </c>
    </row>
    <row r="109" spans="1:3" ht="15.75" x14ac:dyDescent="0.5">
      <c r="A109" s="7">
        <v>79</v>
      </c>
      <c r="B109" s="8" t="s">
        <v>132</v>
      </c>
      <c r="C109" s="14"/>
    </row>
    <row r="110" spans="1:3" ht="15.75" x14ac:dyDescent="0.5">
      <c r="A110" s="7">
        <v>33</v>
      </c>
      <c r="B110" s="8" t="s">
        <v>132</v>
      </c>
      <c r="C110" s="14"/>
    </row>
    <row r="111" spans="1:3" ht="15.75" x14ac:dyDescent="0.5">
      <c r="A111" s="7">
        <v>43</v>
      </c>
      <c r="B111" s="8" t="s">
        <v>132</v>
      </c>
      <c r="C111" s="14"/>
    </row>
    <row r="112" spans="1:3" ht="15.75" x14ac:dyDescent="0.5">
      <c r="A112" s="7">
        <v>42</v>
      </c>
      <c r="B112" s="8" t="s">
        <v>132</v>
      </c>
      <c r="C112" s="14"/>
    </row>
    <row r="113" spans="1:3" ht="15.75" x14ac:dyDescent="0.5">
      <c r="A113" s="7">
        <v>24</v>
      </c>
      <c r="B113" s="8" t="s">
        <v>132</v>
      </c>
      <c r="C113" s="14"/>
    </row>
    <row r="114" spans="1:3" ht="15.75" x14ac:dyDescent="0.5">
      <c r="A114" s="7">
        <v>17</v>
      </c>
      <c r="B114" s="8" t="s">
        <v>132</v>
      </c>
      <c r="C114" s="14"/>
    </row>
    <row r="115" spans="1:3" ht="15.75" x14ac:dyDescent="0.5">
      <c r="A115" s="7">
        <v>82</v>
      </c>
      <c r="B115" s="8" t="s">
        <v>228</v>
      </c>
      <c r="C115" s="14">
        <f>AVERAGE(A115:A117)</f>
        <v>89</v>
      </c>
    </row>
    <row r="116" spans="1:3" ht="15.75" x14ac:dyDescent="0.5">
      <c r="A116" s="7">
        <v>93</v>
      </c>
      <c r="B116" s="8" t="s">
        <v>228</v>
      </c>
      <c r="C116" s="14"/>
    </row>
    <row r="117" spans="1:3" ht="15.75" x14ac:dyDescent="0.5">
      <c r="A117" s="7">
        <v>92</v>
      </c>
      <c r="B117" s="8" t="s">
        <v>228</v>
      </c>
      <c r="C117" s="14"/>
    </row>
    <row r="118" spans="1:3" ht="15.75" x14ac:dyDescent="0.5">
      <c r="A118" s="7">
        <v>65</v>
      </c>
      <c r="B118" s="8" t="s">
        <v>206</v>
      </c>
      <c r="C118" s="14">
        <f>AVERAGE(A118:A119)</f>
        <v>86</v>
      </c>
    </row>
    <row r="119" spans="1:3" ht="15.75" x14ac:dyDescent="0.5">
      <c r="A119" s="7">
        <v>107</v>
      </c>
      <c r="B119" s="8" t="s">
        <v>206</v>
      </c>
      <c r="C119" s="14"/>
    </row>
    <row r="120" spans="1:3" ht="15.75" x14ac:dyDescent="0.5">
      <c r="A120" s="7">
        <v>88</v>
      </c>
      <c r="B120" s="8" t="s">
        <v>135</v>
      </c>
      <c r="C120" s="14">
        <f>AVERAGE(A120:A124)</f>
        <v>49.4</v>
      </c>
    </row>
    <row r="121" spans="1:3" ht="15.75" x14ac:dyDescent="0.5">
      <c r="A121" s="7">
        <v>78</v>
      </c>
      <c r="B121" s="8" t="s">
        <v>135</v>
      </c>
      <c r="C121" s="14"/>
    </row>
    <row r="122" spans="1:3" ht="15.75" x14ac:dyDescent="0.5">
      <c r="A122" s="7">
        <v>19</v>
      </c>
      <c r="B122" s="8" t="s">
        <v>135</v>
      </c>
      <c r="C122" s="14"/>
    </row>
    <row r="123" spans="1:3" ht="15.75" x14ac:dyDescent="0.5">
      <c r="A123" s="7">
        <v>44</v>
      </c>
      <c r="B123" s="8" t="s">
        <v>135</v>
      </c>
      <c r="C123" s="14"/>
    </row>
    <row r="124" spans="1:3" ht="15.75" x14ac:dyDescent="0.5">
      <c r="A124" s="7">
        <v>18</v>
      </c>
      <c r="B124" s="8" t="s">
        <v>135</v>
      </c>
      <c r="C124" s="14"/>
    </row>
    <row r="125" spans="1:3" ht="15.75" x14ac:dyDescent="0.5">
      <c r="A125" s="7">
        <v>61</v>
      </c>
      <c r="B125" s="8" t="s">
        <v>108</v>
      </c>
      <c r="C125" s="14">
        <f>AVERAGE(A125:A128)</f>
        <v>42.25</v>
      </c>
    </row>
    <row r="126" spans="1:3" ht="15.75" x14ac:dyDescent="0.5">
      <c r="A126" s="7">
        <v>71</v>
      </c>
      <c r="B126" s="8" t="s">
        <v>108</v>
      </c>
      <c r="C126" s="14"/>
    </row>
    <row r="127" spans="1:3" ht="15.75" x14ac:dyDescent="0.5">
      <c r="A127" s="7">
        <v>29</v>
      </c>
      <c r="B127" s="8" t="s">
        <v>108</v>
      </c>
      <c r="C127" s="14"/>
    </row>
    <row r="128" spans="1:3" ht="15.75" x14ac:dyDescent="0.5">
      <c r="A128" s="7">
        <v>8</v>
      </c>
      <c r="B128" s="8" t="s">
        <v>108</v>
      </c>
      <c r="C128" s="14"/>
    </row>
    <row r="129" spans="1:3" ht="15.75" x14ac:dyDescent="0.5">
      <c r="A129" s="7">
        <v>120</v>
      </c>
      <c r="B129" s="8" t="s">
        <v>266</v>
      </c>
      <c r="C129" s="14">
        <f>A129</f>
        <v>120</v>
      </c>
    </row>
    <row r="130" spans="1:3" ht="15.75" x14ac:dyDescent="0.5">
      <c r="A130" s="7">
        <v>47</v>
      </c>
      <c r="B130" s="8" t="s">
        <v>76</v>
      </c>
      <c r="C130" s="14">
        <f>AVERAGE(A130:A134)</f>
        <v>15.6</v>
      </c>
    </row>
    <row r="131" spans="1:3" ht="15.75" x14ac:dyDescent="0.5">
      <c r="A131" s="7">
        <v>8</v>
      </c>
      <c r="B131" s="8" t="s">
        <v>76</v>
      </c>
      <c r="C131" s="14"/>
    </row>
    <row r="132" spans="1:3" ht="15.75" x14ac:dyDescent="0.5">
      <c r="A132" s="7">
        <v>14</v>
      </c>
      <c r="B132" s="8" t="s">
        <v>76</v>
      </c>
      <c r="C132" s="14"/>
    </row>
    <row r="133" spans="1:3" ht="15.75" x14ac:dyDescent="0.5">
      <c r="A133" s="7">
        <v>7</v>
      </c>
      <c r="B133" s="8" t="s">
        <v>76</v>
      </c>
      <c r="C133" s="14"/>
    </row>
    <row r="134" spans="1:3" ht="15.75" x14ac:dyDescent="0.5">
      <c r="A134" s="7">
        <v>2</v>
      </c>
      <c r="B134" s="8" t="s">
        <v>76</v>
      </c>
      <c r="C134" s="14"/>
    </row>
    <row r="135" spans="1:3" ht="15.75" x14ac:dyDescent="0.5">
      <c r="A135" s="7">
        <v>144</v>
      </c>
      <c r="B135" s="8" t="s">
        <v>289</v>
      </c>
      <c r="C135" s="14">
        <f t="shared" ref="C135:C136" si="0">A135</f>
        <v>144</v>
      </c>
    </row>
    <row r="136" spans="1:3" ht="15.75" x14ac:dyDescent="0.5">
      <c r="A136" s="7">
        <v>91</v>
      </c>
      <c r="B136" s="8" t="s">
        <v>242</v>
      </c>
      <c r="C136" s="14">
        <f t="shared" si="0"/>
        <v>91</v>
      </c>
    </row>
    <row r="137" spans="1:3" ht="15.75" x14ac:dyDescent="0.5">
      <c r="A137" s="7">
        <v>143</v>
      </c>
      <c r="B137" s="8" t="s">
        <v>159</v>
      </c>
      <c r="C137" s="14">
        <f>AVERAGE(A137:A142)</f>
        <v>60</v>
      </c>
    </row>
    <row r="138" spans="1:3" ht="15.75" x14ac:dyDescent="0.5">
      <c r="A138" s="7">
        <v>29</v>
      </c>
      <c r="B138" s="8" t="s">
        <v>159</v>
      </c>
      <c r="C138" s="14"/>
    </row>
    <row r="139" spans="1:3" ht="15.75" x14ac:dyDescent="0.5">
      <c r="A139" s="7">
        <v>63</v>
      </c>
      <c r="B139" s="8" t="s">
        <v>159</v>
      </c>
      <c r="C139" s="14"/>
    </row>
    <row r="140" spans="1:3" ht="15.75" x14ac:dyDescent="0.5">
      <c r="A140" s="7">
        <v>57</v>
      </c>
      <c r="B140" s="8" t="s">
        <v>159</v>
      </c>
      <c r="C140" s="14"/>
    </row>
    <row r="141" spans="1:3" ht="15.75" x14ac:dyDescent="0.5">
      <c r="A141" s="7">
        <v>50</v>
      </c>
      <c r="B141" s="8" t="s">
        <v>159</v>
      </c>
      <c r="C141" s="14"/>
    </row>
    <row r="142" spans="1:3" ht="15.75" x14ac:dyDescent="0.5">
      <c r="A142" s="7">
        <v>18</v>
      </c>
      <c r="B142" s="8" t="s">
        <v>159</v>
      </c>
      <c r="C142" s="14"/>
    </row>
    <row r="143" spans="1:3" ht="15.75" x14ac:dyDescent="0.5">
      <c r="A143" s="7">
        <v>95</v>
      </c>
      <c r="B143" s="8" t="s">
        <v>246</v>
      </c>
      <c r="C143" s="14">
        <f t="shared" ref="C143" si="1">A143</f>
        <v>95</v>
      </c>
    </row>
    <row r="144" spans="1:3" ht="15.75" x14ac:dyDescent="0.5">
      <c r="A144" s="7">
        <v>92</v>
      </c>
      <c r="B144" s="8" t="s">
        <v>169</v>
      </c>
      <c r="C144" s="14">
        <f>AVERAGE(A144:A145)</f>
        <v>64</v>
      </c>
    </row>
    <row r="145" spans="1:3" ht="15.75" x14ac:dyDescent="0.5">
      <c r="A145" s="7">
        <v>36</v>
      </c>
      <c r="B145" s="8" t="s">
        <v>169</v>
      </c>
      <c r="C145" s="14"/>
    </row>
    <row r="146" spans="1:3" ht="15.75" x14ac:dyDescent="0.5">
      <c r="A146" s="7">
        <v>27</v>
      </c>
      <c r="B146" s="8" t="s">
        <v>157</v>
      </c>
      <c r="C146" s="14">
        <f t="shared" ref="C146:C147" si="2">A146</f>
        <v>27</v>
      </c>
    </row>
    <row r="147" spans="1:3" ht="15.75" x14ac:dyDescent="0.5">
      <c r="A147" s="7">
        <v>149</v>
      </c>
      <c r="B147" s="8" t="s">
        <v>295</v>
      </c>
      <c r="C147" s="14">
        <f t="shared" si="2"/>
        <v>149</v>
      </c>
    </row>
    <row r="148" spans="1:3" ht="15.75" x14ac:dyDescent="0.5">
      <c r="A148" s="7">
        <v>149</v>
      </c>
      <c r="B148" s="8" t="s">
        <v>119</v>
      </c>
      <c r="C148" s="14">
        <f>AVERAGE(A148:A151)</f>
        <v>49</v>
      </c>
    </row>
    <row r="149" spans="1:3" ht="15.75" x14ac:dyDescent="0.5">
      <c r="A149" s="7">
        <v>11</v>
      </c>
      <c r="B149" s="8" t="s">
        <v>119</v>
      </c>
      <c r="C149" s="14"/>
    </row>
    <row r="150" spans="1:3" ht="15.75" x14ac:dyDescent="0.5">
      <c r="A150" s="7">
        <v>8</v>
      </c>
      <c r="B150" s="8" t="s">
        <v>119</v>
      </c>
      <c r="C150" s="14"/>
    </row>
    <row r="151" spans="1:3" ht="15.75" x14ac:dyDescent="0.5">
      <c r="A151" s="7">
        <v>28</v>
      </c>
      <c r="B151" s="8" t="s">
        <v>119</v>
      </c>
      <c r="C151" s="14"/>
    </row>
    <row r="152" spans="1:3" ht="15.75" x14ac:dyDescent="0.5">
      <c r="A152" s="7">
        <v>43</v>
      </c>
      <c r="B152" s="8" t="s">
        <v>179</v>
      </c>
      <c r="C152" s="14">
        <f t="shared" ref="C152:C153" si="3">A152</f>
        <v>43</v>
      </c>
    </row>
    <row r="153" spans="1:3" ht="15.75" x14ac:dyDescent="0.5">
      <c r="A153" s="7">
        <v>111</v>
      </c>
      <c r="B153" s="8" t="s">
        <v>260</v>
      </c>
      <c r="C153" s="14">
        <f t="shared" si="3"/>
        <v>111</v>
      </c>
    </row>
    <row r="154" spans="1:3" ht="15.75" x14ac:dyDescent="0.5">
      <c r="A154" s="7">
        <v>131</v>
      </c>
      <c r="B154" s="8" t="s">
        <v>202</v>
      </c>
      <c r="C154" s="14">
        <f>AVERAGE(A154:A156)</f>
        <v>71.666666666666671</v>
      </c>
    </row>
    <row r="155" spans="1:3" ht="15.75" x14ac:dyDescent="0.5">
      <c r="A155" s="7">
        <v>62</v>
      </c>
      <c r="B155" s="8" t="s">
        <v>202</v>
      </c>
      <c r="C155" s="14"/>
    </row>
    <row r="156" spans="1:3" ht="15.75" x14ac:dyDescent="0.5">
      <c r="A156" s="7">
        <v>22</v>
      </c>
      <c r="B156" s="8" t="s">
        <v>202</v>
      </c>
      <c r="C156" s="14"/>
    </row>
    <row r="157" spans="1:3" ht="15.75" x14ac:dyDescent="0.5">
      <c r="A157" s="7">
        <v>24</v>
      </c>
      <c r="B157" s="8" t="s">
        <v>148</v>
      </c>
      <c r="C157" s="14">
        <f>AVERAGE(A157:A159)</f>
        <v>44</v>
      </c>
    </row>
    <row r="158" spans="1:3" ht="15.75" x14ac:dyDescent="0.5">
      <c r="A158" s="7">
        <v>88</v>
      </c>
      <c r="B158" s="8" t="s">
        <v>148</v>
      </c>
      <c r="C158" s="14"/>
    </row>
    <row r="159" spans="1:3" ht="15.75" x14ac:dyDescent="0.5">
      <c r="A159" s="7">
        <v>20</v>
      </c>
      <c r="B159" s="8" t="s">
        <v>148</v>
      </c>
      <c r="C159" s="14"/>
    </row>
    <row r="160" spans="1:3" ht="15.75" x14ac:dyDescent="0.5">
      <c r="A160" s="7">
        <v>117</v>
      </c>
      <c r="B160" s="8" t="s">
        <v>187</v>
      </c>
      <c r="C160" s="14">
        <f>AVERAGE(A160:A161)</f>
        <v>84</v>
      </c>
    </row>
    <row r="161" spans="1:3" ht="15.75" x14ac:dyDescent="0.5">
      <c r="A161" s="7">
        <v>51</v>
      </c>
      <c r="B161" s="8" t="s">
        <v>187</v>
      </c>
      <c r="C161" s="14"/>
    </row>
    <row r="162" spans="1:3" ht="15.75" x14ac:dyDescent="0.5">
      <c r="A162" s="7">
        <v>104</v>
      </c>
      <c r="B162" s="8" t="s">
        <v>113</v>
      </c>
      <c r="C162" s="14">
        <f>AVERAGE(A162:A163)</f>
        <v>56.5</v>
      </c>
    </row>
    <row r="163" spans="1:3" ht="15.75" x14ac:dyDescent="0.5">
      <c r="A163" s="7">
        <v>9</v>
      </c>
      <c r="B163" s="8" t="s">
        <v>113</v>
      </c>
      <c r="C163" s="14"/>
    </row>
    <row r="164" spans="1:3" ht="15.75" x14ac:dyDescent="0.5">
      <c r="A164" s="7">
        <v>141</v>
      </c>
      <c r="B164" s="8" t="s">
        <v>185</v>
      </c>
      <c r="C164" s="14">
        <f>AVERAGE(A164:A166)</f>
        <v>74.666666666666671</v>
      </c>
    </row>
    <row r="165" spans="1:3" ht="15.75" x14ac:dyDescent="0.5">
      <c r="A165" s="7">
        <v>48</v>
      </c>
      <c r="B165" s="8" t="s">
        <v>185</v>
      </c>
      <c r="C165" s="14"/>
    </row>
    <row r="166" spans="1:3" ht="15.75" x14ac:dyDescent="0.5">
      <c r="A166" s="7">
        <v>35</v>
      </c>
      <c r="B166" s="8" t="s">
        <v>185</v>
      </c>
      <c r="C166" s="14"/>
    </row>
    <row r="167" spans="1:3" ht="15.75" x14ac:dyDescent="0.5">
      <c r="A167" s="7">
        <v>73</v>
      </c>
      <c r="B167" s="8" t="s">
        <v>216</v>
      </c>
      <c r="C167" s="14">
        <f>AVERAGE(A167:A168)</f>
        <v>84.5</v>
      </c>
    </row>
    <row r="168" spans="1:3" ht="15.75" x14ac:dyDescent="0.5">
      <c r="A168" s="7">
        <v>96</v>
      </c>
      <c r="B168" s="8" t="s">
        <v>216</v>
      </c>
      <c r="C168" s="14"/>
    </row>
    <row r="169" spans="1:3" ht="15.75" x14ac:dyDescent="0.5">
      <c r="A169" s="7">
        <v>40</v>
      </c>
      <c r="B169" s="8" t="s">
        <v>176</v>
      </c>
      <c r="C169" s="14">
        <f t="shared" ref="C169" si="4">A169</f>
        <v>40</v>
      </c>
    </row>
    <row r="170" spans="1:3" ht="15.75" x14ac:dyDescent="0.5">
      <c r="A170" s="7">
        <v>118</v>
      </c>
      <c r="B170" s="8" t="s">
        <v>194</v>
      </c>
      <c r="C170" s="14">
        <f>AVERAGE(A170:A171)</f>
        <v>87</v>
      </c>
    </row>
    <row r="171" spans="1:3" ht="15.75" x14ac:dyDescent="0.5">
      <c r="A171" s="7">
        <v>56</v>
      </c>
      <c r="B171" s="8" t="s">
        <v>194</v>
      </c>
      <c r="C171" s="14"/>
    </row>
    <row r="172" spans="1:3" ht="15.75" x14ac:dyDescent="0.5">
      <c r="A172" s="7">
        <v>38</v>
      </c>
      <c r="B172" s="21" t="s">
        <v>174</v>
      </c>
      <c r="C172" s="14">
        <f>AVERAGE(A172:A173)</f>
        <v>24</v>
      </c>
    </row>
    <row r="173" spans="1:3" ht="15.75" x14ac:dyDescent="0.5">
      <c r="A173" s="7">
        <v>10</v>
      </c>
      <c r="B173" s="21" t="s">
        <v>174</v>
      </c>
      <c r="C173" s="14"/>
    </row>
    <row r="174" spans="1:3" ht="15.75" x14ac:dyDescent="0.5">
      <c r="A174" s="7">
        <v>11</v>
      </c>
      <c r="B174" s="8" t="s">
        <v>117</v>
      </c>
      <c r="C174" s="14">
        <f>AVERAGE(A174:A177)</f>
        <v>38</v>
      </c>
    </row>
    <row r="175" spans="1:3" ht="15.75" x14ac:dyDescent="0.5">
      <c r="A175" s="7">
        <v>103</v>
      </c>
      <c r="B175" s="8" t="s">
        <v>117</v>
      </c>
      <c r="C175" s="14"/>
    </row>
    <row r="176" spans="1:3" ht="15.75" x14ac:dyDescent="0.5">
      <c r="A176" s="7">
        <v>20</v>
      </c>
      <c r="B176" s="8" t="s">
        <v>117</v>
      </c>
      <c r="C176" s="14"/>
    </row>
    <row r="177" spans="1:3" ht="15.75" x14ac:dyDescent="0.5">
      <c r="A177" s="7">
        <v>18</v>
      </c>
      <c r="B177" s="8" t="s">
        <v>117</v>
      </c>
      <c r="C177" s="14"/>
    </row>
    <row r="178" spans="1:3" ht="15.75" x14ac:dyDescent="0.5">
      <c r="A178" s="7">
        <v>48</v>
      </c>
      <c r="B178" s="8" t="s">
        <v>184</v>
      </c>
      <c r="C178" s="14">
        <f>AVERAGE(A178:A179)</f>
        <v>43.5</v>
      </c>
    </row>
    <row r="179" spans="1:3" ht="15.75" x14ac:dyDescent="0.5">
      <c r="A179" s="7">
        <v>39</v>
      </c>
      <c r="B179" s="8" t="s">
        <v>184</v>
      </c>
      <c r="C179" s="14"/>
    </row>
    <row r="180" spans="1:3" ht="15.75" x14ac:dyDescent="0.5">
      <c r="A180" s="7">
        <v>7</v>
      </c>
      <c r="B180" s="8" t="s">
        <v>61</v>
      </c>
      <c r="C180" s="14">
        <f>AVERAGE(A180:A202)</f>
        <v>4.4347826086956523</v>
      </c>
    </row>
    <row r="181" spans="1:3" ht="15.75" x14ac:dyDescent="0.5">
      <c r="A181" s="7">
        <v>5</v>
      </c>
      <c r="B181" s="8" t="s">
        <v>61</v>
      </c>
      <c r="C181" s="14"/>
    </row>
    <row r="182" spans="1:3" ht="15.75" x14ac:dyDescent="0.5">
      <c r="A182" s="7">
        <v>12</v>
      </c>
      <c r="B182" s="8" t="s">
        <v>61</v>
      </c>
      <c r="C182" s="14"/>
    </row>
    <row r="183" spans="1:3" ht="15.75" x14ac:dyDescent="0.5">
      <c r="A183" s="7">
        <v>1</v>
      </c>
      <c r="B183" s="8" t="s">
        <v>61</v>
      </c>
      <c r="C183" s="14"/>
    </row>
    <row r="184" spans="1:3" ht="15.75" x14ac:dyDescent="0.5">
      <c r="A184" s="7">
        <v>1</v>
      </c>
      <c r="B184" s="8" t="s">
        <v>61</v>
      </c>
      <c r="C184" s="14"/>
    </row>
    <row r="185" spans="1:3" ht="15.75" x14ac:dyDescent="0.5">
      <c r="A185" s="7">
        <v>3</v>
      </c>
      <c r="B185" s="8" t="s">
        <v>61</v>
      </c>
      <c r="C185" s="14"/>
    </row>
    <row r="186" spans="1:3" ht="15.75" x14ac:dyDescent="0.5">
      <c r="A186" s="7">
        <v>4</v>
      </c>
      <c r="B186" s="8" t="s">
        <v>61</v>
      </c>
      <c r="C186" s="14"/>
    </row>
    <row r="187" spans="1:3" ht="15.75" x14ac:dyDescent="0.5">
      <c r="A187" s="7">
        <v>3</v>
      </c>
      <c r="B187" s="8" t="s">
        <v>61</v>
      </c>
      <c r="C187" s="14"/>
    </row>
    <row r="188" spans="1:3" ht="15.75" x14ac:dyDescent="0.5">
      <c r="A188" s="7">
        <v>10</v>
      </c>
      <c r="B188" s="8" t="s">
        <v>61</v>
      </c>
      <c r="C188" s="14"/>
    </row>
    <row r="189" spans="1:3" ht="15.75" x14ac:dyDescent="0.5">
      <c r="A189" s="7">
        <v>2</v>
      </c>
      <c r="B189" s="8" t="s">
        <v>61</v>
      </c>
      <c r="C189" s="14"/>
    </row>
    <row r="190" spans="1:3" ht="15.75" x14ac:dyDescent="0.5">
      <c r="A190" s="7">
        <v>1</v>
      </c>
      <c r="B190" s="8" t="s">
        <v>61</v>
      </c>
      <c r="C190" s="14"/>
    </row>
    <row r="191" spans="1:3" ht="15.75" x14ac:dyDescent="0.5">
      <c r="A191" s="7">
        <v>4</v>
      </c>
      <c r="B191" s="8" t="s">
        <v>61</v>
      </c>
      <c r="C191" s="14"/>
    </row>
    <row r="192" spans="1:3" ht="15.75" x14ac:dyDescent="0.5">
      <c r="A192" s="7">
        <v>2</v>
      </c>
      <c r="B192" s="8" t="s">
        <v>61</v>
      </c>
      <c r="C192" s="14"/>
    </row>
    <row r="193" spans="1:3" ht="15.75" x14ac:dyDescent="0.5">
      <c r="A193" s="7">
        <v>3</v>
      </c>
      <c r="B193" s="8" t="s">
        <v>61</v>
      </c>
      <c r="C193" s="14"/>
    </row>
    <row r="194" spans="1:3" ht="15.75" x14ac:dyDescent="0.5">
      <c r="A194" s="7">
        <v>1</v>
      </c>
      <c r="B194" s="8" t="s">
        <v>61</v>
      </c>
      <c r="C194" s="14"/>
    </row>
    <row r="195" spans="1:3" ht="15.75" x14ac:dyDescent="0.5">
      <c r="A195" s="7">
        <v>8</v>
      </c>
      <c r="B195" s="8" t="s">
        <v>61</v>
      </c>
      <c r="C195" s="14"/>
    </row>
    <row r="196" spans="1:3" ht="15.75" x14ac:dyDescent="0.5">
      <c r="A196" s="7">
        <v>11</v>
      </c>
      <c r="B196" s="8" t="s">
        <v>61</v>
      </c>
      <c r="C196" s="14"/>
    </row>
    <row r="197" spans="1:3" ht="15.75" x14ac:dyDescent="0.5">
      <c r="A197" s="7">
        <v>4</v>
      </c>
      <c r="B197" s="8" t="s">
        <v>61</v>
      </c>
      <c r="C197" s="14"/>
    </row>
    <row r="198" spans="1:3" ht="15.75" x14ac:dyDescent="0.5">
      <c r="A198" s="7">
        <v>2</v>
      </c>
      <c r="B198" s="8" t="s">
        <v>61</v>
      </c>
      <c r="C198" s="14"/>
    </row>
    <row r="199" spans="1:3" ht="15.75" x14ac:dyDescent="0.5">
      <c r="A199" s="7">
        <v>9</v>
      </c>
      <c r="B199" s="8" t="s">
        <v>61</v>
      </c>
      <c r="C199" s="14"/>
    </row>
    <row r="200" spans="1:3" ht="15.75" x14ac:dyDescent="0.5">
      <c r="A200" s="7">
        <v>4</v>
      </c>
      <c r="B200" s="8" t="s">
        <v>61</v>
      </c>
      <c r="C200" s="14"/>
    </row>
    <row r="201" spans="1:3" ht="15.75" x14ac:dyDescent="0.5">
      <c r="A201" s="7">
        <v>2</v>
      </c>
      <c r="B201" s="8" t="s">
        <v>61</v>
      </c>
      <c r="C201" s="14"/>
    </row>
    <row r="202" spans="1:3" ht="15.75" x14ac:dyDescent="0.5">
      <c r="A202" s="7">
        <v>3</v>
      </c>
      <c r="B202" s="8" t="s">
        <v>61</v>
      </c>
      <c r="C202" s="14"/>
    </row>
    <row r="203" spans="1:3" ht="15.75" x14ac:dyDescent="0.5">
      <c r="A203" s="7">
        <v>52</v>
      </c>
      <c r="B203" s="8" t="s">
        <v>133</v>
      </c>
      <c r="C203" s="14">
        <f>AVERAGE(A203:A206)</f>
        <v>54.25</v>
      </c>
    </row>
    <row r="204" spans="1:3" ht="15.75" x14ac:dyDescent="0.5">
      <c r="A204" s="7">
        <v>113</v>
      </c>
      <c r="B204" s="8" t="s">
        <v>133</v>
      </c>
      <c r="C204" s="14"/>
    </row>
    <row r="205" spans="1:3" ht="15.75" x14ac:dyDescent="0.5">
      <c r="A205" s="7">
        <v>35</v>
      </c>
      <c r="B205" s="8" t="s">
        <v>133</v>
      </c>
      <c r="C205" s="14"/>
    </row>
    <row r="206" spans="1:3" ht="15.75" x14ac:dyDescent="0.5">
      <c r="A206" s="7">
        <v>17</v>
      </c>
      <c r="B206" s="8" t="s">
        <v>133</v>
      </c>
      <c r="C206" s="14"/>
    </row>
    <row r="207" spans="1:3" ht="15.75" x14ac:dyDescent="0.5">
      <c r="A207" s="7">
        <v>130</v>
      </c>
      <c r="B207" s="8" t="s">
        <v>277</v>
      </c>
      <c r="C207" s="14">
        <f t="shared" ref="C207:C208" si="5">A207</f>
        <v>130</v>
      </c>
    </row>
    <row r="208" spans="1:3" ht="15.75" x14ac:dyDescent="0.5">
      <c r="A208" s="7">
        <v>127</v>
      </c>
      <c r="B208" s="8" t="s">
        <v>274</v>
      </c>
      <c r="C208" s="14">
        <f t="shared" si="5"/>
        <v>127</v>
      </c>
    </row>
    <row r="209" spans="1:3" ht="15.75" x14ac:dyDescent="0.5">
      <c r="A209" s="7">
        <v>108</v>
      </c>
      <c r="B209" s="8" t="s">
        <v>222</v>
      </c>
      <c r="C209" s="14">
        <f>AVERAGE(A209:A210)</f>
        <v>92.5</v>
      </c>
    </row>
    <row r="210" spans="1:3" ht="15.75" x14ac:dyDescent="0.5">
      <c r="A210" s="7">
        <v>77</v>
      </c>
      <c r="B210" s="8" t="s">
        <v>222</v>
      </c>
      <c r="C210" s="14"/>
    </row>
    <row r="211" spans="1:3" ht="15.75" x14ac:dyDescent="0.5">
      <c r="A211" s="7">
        <v>80</v>
      </c>
      <c r="B211" s="8" t="s">
        <v>227</v>
      </c>
      <c r="C211" s="14">
        <f t="shared" ref="C211" si="6">A211</f>
        <v>80</v>
      </c>
    </row>
    <row r="212" spans="1:3" ht="15.75" x14ac:dyDescent="0.5">
      <c r="A212" s="7">
        <v>42</v>
      </c>
      <c r="B212" s="8" t="s">
        <v>98</v>
      </c>
      <c r="C212" s="14">
        <f>AVERAGE(A212:A228)</f>
        <v>18.352941176470587</v>
      </c>
    </row>
    <row r="213" spans="1:3" ht="15.75" x14ac:dyDescent="0.5">
      <c r="A213" s="7">
        <v>23</v>
      </c>
      <c r="B213" s="8" t="s">
        <v>98</v>
      </c>
      <c r="C213" s="14"/>
    </row>
    <row r="214" spans="1:3" ht="15.75" x14ac:dyDescent="0.5">
      <c r="A214" s="7">
        <v>16</v>
      </c>
      <c r="B214" s="8" t="s">
        <v>98</v>
      </c>
      <c r="C214" s="14"/>
    </row>
    <row r="215" spans="1:3" ht="15.75" x14ac:dyDescent="0.5">
      <c r="A215" s="7">
        <v>8</v>
      </c>
      <c r="B215" s="8" t="s">
        <v>98</v>
      </c>
      <c r="C215" s="14"/>
    </row>
    <row r="216" spans="1:3" ht="15.75" x14ac:dyDescent="0.5">
      <c r="A216" s="7">
        <v>33</v>
      </c>
      <c r="B216" s="8" t="s">
        <v>98</v>
      </c>
      <c r="C216" s="14"/>
    </row>
    <row r="217" spans="1:3" ht="15.75" x14ac:dyDescent="0.5">
      <c r="A217" s="7">
        <v>29</v>
      </c>
      <c r="B217" s="8" t="s">
        <v>98</v>
      </c>
      <c r="C217" s="14"/>
    </row>
    <row r="218" spans="1:3" ht="15.75" x14ac:dyDescent="0.5">
      <c r="A218" s="7">
        <v>9</v>
      </c>
      <c r="B218" s="8" t="s">
        <v>98</v>
      </c>
      <c r="C218" s="14"/>
    </row>
    <row r="219" spans="1:3" ht="15.75" x14ac:dyDescent="0.5">
      <c r="A219" s="7">
        <v>11</v>
      </c>
      <c r="B219" s="8" t="s">
        <v>98</v>
      </c>
      <c r="C219" s="14"/>
    </row>
    <row r="220" spans="1:3" ht="15.75" x14ac:dyDescent="0.5">
      <c r="A220" s="7">
        <v>22</v>
      </c>
      <c r="B220" s="8" t="s">
        <v>98</v>
      </c>
      <c r="C220" s="14"/>
    </row>
    <row r="221" spans="1:3" ht="15.75" x14ac:dyDescent="0.5">
      <c r="A221" s="7">
        <v>20</v>
      </c>
      <c r="B221" s="8" t="s">
        <v>98</v>
      </c>
      <c r="C221" s="14"/>
    </row>
    <row r="222" spans="1:3" ht="15.75" x14ac:dyDescent="0.5">
      <c r="A222" s="7">
        <v>21</v>
      </c>
      <c r="B222" s="8" t="s">
        <v>98</v>
      </c>
      <c r="C222" s="14"/>
    </row>
    <row r="223" spans="1:3" ht="15.75" x14ac:dyDescent="0.5">
      <c r="A223" s="7">
        <v>17</v>
      </c>
      <c r="B223" s="8" t="s">
        <v>98</v>
      </c>
      <c r="C223" s="14"/>
    </row>
    <row r="224" spans="1:3" ht="15.75" x14ac:dyDescent="0.5">
      <c r="A224" s="7">
        <v>17</v>
      </c>
      <c r="B224" s="8" t="s">
        <v>98</v>
      </c>
      <c r="C224" s="14"/>
    </row>
    <row r="225" spans="1:3" ht="15.75" x14ac:dyDescent="0.5">
      <c r="A225" s="7">
        <v>19</v>
      </c>
      <c r="B225" s="8" t="s">
        <v>98</v>
      </c>
      <c r="C225" s="14"/>
    </row>
    <row r="226" spans="1:3" ht="15.75" x14ac:dyDescent="0.5">
      <c r="A226" s="7">
        <v>10</v>
      </c>
      <c r="B226" s="8" t="s">
        <v>98</v>
      </c>
      <c r="C226" s="14"/>
    </row>
    <row r="227" spans="1:3" ht="15.75" x14ac:dyDescent="0.5">
      <c r="A227" s="7">
        <v>9</v>
      </c>
      <c r="B227" s="8" t="s">
        <v>98</v>
      </c>
      <c r="C227" s="14"/>
    </row>
    <row r="228" spans="1:3" ht="15.75" x14ac:dyDescent="0.5">
      <c r="A228" s="7">
        <v>6</v>
      </c>
      <c r="B228" s="8" t="s">
        <v>98</v>
      </c>
      <c r="C228" s="14"/>
    </row>
    <row r="229" spans="1:3" ht="15.75" x14ac:dyDescent="0.5">
      <c r="A229" s="7">
        <v>21</v>
      </c>
      <c r="B229" s="8" t="s">
        <v>124</v>
      </c>
      <c r="C229" s="14">
        <f>AVERAGE(A229:A236)</f>
        <v>30.5</v>
      </c>
    </row>
    <row r="230" spans="1:3" ht="15.75" x14ac:dyDescent="0.5">
      <c r="A230" s="7">
        <v>56</v>
      </c>
      <c r="B230" s="8" t="s">
        <v>124</v>
      </c>
      <c r="C230" s="14"/>
    </row>
    <row r="231" spans="1:3" ht="15.75" x14ac:dyDescent="0.5">
      <c r="A231" s="7">
        <v>14</v>
      </c>
      <c r="B231" s="8" t="s">
        <v>124</v>
      </c>
      <c r="C231" s="14"/>
    </row>
    <row r="232" spans="1:3" ht="15.75" x14ac:dyDescent="0.5">
      <c r="A232" s="7">
        <v>91</v>
      </c>
      <c r="B232" s="8" t="s">
        <v>124</v>
      </c>
      <c r="C232" s="14"/>
    </row>
    <row r="233" spans="1:3" ht="15.75" x14ac:dyDescent="0.5">
      <c r="A233" s="7">
        <v>17</v>
      </c>
      <c r="B233" s="8" t="s">
        <v>124</v>
      </c>
      <c r="C233" s="14"/>
    </row>
    <row r="234" spans="1:3" ht="15.75" x14ac:dyDescent="0.5">
      <c r="A234" s="7">
        <v>12</v>
      </c>
      <c r="B234" s="8" t="s">
        <v>124</v>
      </c>
      <c r="C234" s="14"/>
    </row>
    <row r="235" spans="1:3" ht="15.75" x14ac:dyDescent="0.5">
      <c r="A235" s="7">
        <v>19</v>
      </c>
      <c r="B235" s="8" t="s">
        <v>124</v>
      </c>
      <c r="C235" s="14"/>
    </row>
    <row r="236" spans="1:3" ht="15.75" x14ac:dyDescent="0.5">
      <c r="A236" s="7">
        <v>14</v>
      </c>
      <c r="B236" s="8" t="s">
        <v>124</v>
      </c>
      <c r="C236" s="14"/>
    </row>
    <row r="237" spans="1:3" ht="15.75" x14ac:dyDescent="0.5">
      <c r="A237" s="7">
        <v>105</v>
      </c>
      <c r="B237" s="8" t="s">
        <v>254</v>
      </c>
      <c r="C237" s="14">
        <f>AVERAGE(A237:A238)</f>
        <v>105</v>
      </c>
    </row>
    <row r="238" spans="1:3" ht="15.75" x14ac:dyDescent="0.5">
      <c r="A238" s="7">
        <v>105</v>
      </c>
      <c r="B238" s="8" t="s">
        <v>254</v>
      </c>
      <c r="C238" s="14"/>
    </row>
    <row r="239" spans="1:3" ht="15.75" x14ac:dyDescent="0.5">
      <c r="A239" s="7">
        <v>53</v>
      </c>
      <c r="B239" s="8" t="s">
        <v>188</v>
      </c>
      <c r="C239" s="14">
        <f t="shared" ref="C239" si="7">A239</f>
        <v>53</v>
      </c>
    </row>
    <row r="240" spans="1:3" ht="15.75" x14ac:dyDescent="0.5">
      <c r="A240" s="7">
        <v>36</v>
      </c>
      <c r="B240" s="8" t="s">
        <v>85</v>
      </c>
      <c r="C240" s="14">
        <f>AVERAGE(A240:A248)</f>
        <v>34.222222222222221</v>
      </c>
    </row>
    <row r="241" spans="1:3" ht="15.75" x14ac:dyDescent="0.5">
      <c r="A241" s="7">
        <v>57</v>
      </c>
      <c r="B241" s="8" t="s">
        <v>85</v>
      </c>
      <c r="C241" s="14"/>
    </row>
    <row r="242" spans="1:3" ht="15.75" x14ac:dyDescent="0.5">
      <c r="A242" s="7">
        <v>86</v>
      </c>
      <c r="B242" s="8" t="s">
        <v>85</v>
      </c>
      <c r="C242" s="14"/>
    </row>
    <row r="243" spans="1:3" ht="15.75" x14ac:dyDescent="0.5">
      <c r="A243" s="7">
        <v>40</v>
      </c>
      <c r="B243" s="8" t="s">
        <v>85</v>
      </c>
      <c r="C243" s="14"/>
    </row>
    <row r="244" spans="1:3" ht="15.75" x14ac:dyDescent="0.5">
      <c r="A244" s="7">
        <v>19</v>
      </c>
      <c r="B244" s="8" t="s">
        <v>85</v>
      </c>
      <c r="C244" s="14"/>
    </row>
    <row r="245" spans="1:3" ht="15.75" x14ac:dyDescent="0.5">
      <c r="A245" s="7">
        <v>50</v>
      </c>
      <c r="B245" s="8" t="s">
        <v>85</v>
      </c>
      <c r="C245" s="14"/>
    </row>
    <row r="246" spans="1:3" ht="15.75" x14ac:dyDescent="0.5">
      <c r="A246" s="7">
        <v>4</v>
      </c>
      <c r="B246" s="8" t="s">
        <v>85</v>
      </c>
      <c r="C246" s="14"/>
    </row>
    <row r="247" spans="1:3" ht="15.75" x14ac:dyDescent="0.5">
      <c r="A247" s="7">
        <v>7</v>
      </c>
      <c r="B247" s="8" t="s">
        <v>85</v>
      </c>
      <c r="C247" s="14"/>
    </row>
    <row r="248" spans="1:3" ht="15.75" x14ac:dyDescent="0.5">
      <c r="A248" s="7">
        <v>9</v>
      </c>
      <c r="B248" s="8" t="s">
        <v>85</v>
      </c>
      <c r="C248" s="14"/>
    </row>
    <row r="249" spans="1:3" ht="15.75" x14ac:dyDescent="0.5">
      <c r="A249" s="7">
        <v>113</v>
      </c>
      <c r="B249" s="8" t="s">
        <v>192</v>
      </c>
      <c r="C249" s="14">
        <f>AVERAGE(A249:A250)</f>
        <v>84</v>
      </c>
    </row>
    <row r="250" spans="1:3" ht="15.75" x14ac:dyDescent="0.5">
      <c r="A250" s="7">
        <v>55</v>
      </c>
      <c r="B250" s="8" t="s">
        <v>192</v>
      </c>
      <c r="C250" s="14"/>
    </row>
    <row r="251" spans="1:3" ht="15.75" x14ac:dyDescent="0.5">
      <c r="A251" s="7">
        <v>9</v>
      </c>
      <c r="B251" s="8" t="s">
        <v>104</v>
      </c>
      <c r="C251" s="14">
        <f>AVERAGE(A251:A264)</f>
        <v>17.214285714285715</v>
      </c>
    </row>
    <row r="252" spans="1:3" ht="15.75" x14ac:dyDescent="0.5">
      <c r="A252" s="7">
        <v>11</v>
      </c>
      <c r="B252" s="8" t="s">
        <v>104</v>
      </c>
      <c r="C252" s="14"/>
    </row>
    <row r="253" spans="1:3" ht="15.75" x14ac:dyDescent="0.5">
      <c r="A253" s="7">
        <v>31</v>
      </c>
      <c r="B253" s="8" t="s">
        <v>104</v>
      </c>
      <c r="C253" s="14"/>
    </row>
    <row r="254" spans="1:3" ht="15.75" x14ac:dyDescent="0.5">
      <c r="A254" s="7">
        <v>37</v>
      </c>
      <c r="B254" s="8" t="s">
        <v>104</v>
      </c>
      <c r="C254" s="14"/>
    </row>
    <row r="255" spans="1:3" ht="15.75" x14ac:dyDescent="0.5">
      <c r="A255" s="7">
        <v>17</v>
      </c>
      <c r="B255" s="8" t="s">
        <v>104</v>
      </c>
      <c r="C255" s="14"/>
    </row>
    <row r="256" spans="1:3" ht="15.75" x14ac:dyDescent="0.5">
      <c r="A256" s="7">
        <v>24</v>
      </c>
      <c r="B256" s="8" t="s">
        <v>104</v>
      </c>
      <c r="C256" s="14"/>
    </row>
    <row r="257" spans="1:3" ht="15.75" x14ac:dyDescent="0.5">
      <c r="A257" s="7">
        <v>20</v>
      </c>
      <c r="B257" s="8" t="s">
        <v>104</v>
      </c>
      <c r="C257" s="14"/>
    </row>
    <row r="258" spans="1:3" ht="15.75" x14ac:dyDescent="0.5">
      <c r="A258" s="7">
        <v>8</v>
      </c>
      <c r="B258" s="8" t="s">
        <v>104</v>
      </c>
      <c r="C258" s="14"/>
    </row>
    <row r="259" spans="1:3" ht="15.75" x14ac:dyDescent="0.5">
      <c r="A259" s="7">
        <v>18</v>
      </c>
      <c r="B259" s="8" t="s">
        <v>104</v>
      </c>
      <c r="C259" s="14"/>
    </row>
    <row r="260" spans="1:3" ht="15.75" x14ac:dyDescent="0.5">
      <c r="A260" s="7">
        <v>19</v>
      </c>
      <c r="B260" s="8" t="s">
        <v>104</v>
      </c>
      <c r="C260" s="14"/>
    </row>
    <row r="261" spans="1:3" ht="15.75" x14ac:dyDescent="0.5">
      <c r="A261" s="7">
        <v>18</v>
      </c>
      <c r="B261" s="8" t="s">
        <v>104</v>
      </c>
      <c r="C261" s="14"/>
    </row>
    <row r="262" spans="1:3" ht="15.75" x14ac:dyDescent="0.5">
      <c r="A262" s="7">
        <v>11</v>
      </c>
      <c r="B262" s="8" t="s">
        <v>104</v>
      </c>
      <c r="C262" s="14"/>
    </row>
    <row r="263" spans="1:3" ht="15.75" x14ac:dyDescent="0.5">
      <c r="A263" s="7">
        <v>10</v>
      </c>
      <c r="B263" s="8" t="s">
        <v>104</v>
      </c>
      <c r="C263" s="14"/>
    </row>
    <row r="264" spans="1:3" ht="15.75" x14ac:dyDescent="0.5">
      <c r="A264" s="7">
        <v>8</v>
      </c>
      <c r="B264" s="8" t="s">
        <v>104</v>
      </c>
      <c r="C264" s="14"/>
    </row>
    <row r="265" spans="1:3" ht="15.75" x14ac:dyDescent="0.5">
      <c r="A265" s="7">
        <v>90</v>
      </c>
      <c r="B265" s="8" t="s">
        <v>241</v>
      </c>
      <c r="C265" s="14">
        <f t="shared" ref="C265" si="8">A265</f>
        <v>90</v>
      </c>
    </row>
    <row r="266" spans="1:3" ht="15.75" x14ac:dyDescent="0.5">
      <c r="A266" s="7">
        <v>135</v>
      </c>
      <c r="B266" s="8" t="s">
        <v>152</v>
      </c>
      <c r="C266" s="14">
        <f>AVERAGE(A266:A268)</f>
        <v>80.333333333333329</v>
      </c>
    </row>
    <row r="267" spans="1:3" ht="15.75" x14ac:dyDescent="0.5">
      <c r="A267" s="7">
        <v>81</v>
      </c>
      <c r="B267" s="8" t="s">
        <v>152</v>
      </c>
      <c r="C267" s="14"/>
    </row>
    <row r="268" spans="1:3" ht="15.75" x14ac:dyDescent="0.5">
      <c r="A268" s="7">
        <v>25</v>
      </c>
      <c r="B268" s="8" t="s">
        <v>152</v>
      </c>
      <c r="C268" s="14"/>
    </row>
    <row r="269" spans="1:3" ht="15.75" x14ac:dyDescent="0.5">
      <c r="A269" s="7">
        <v>139</v>
      </c>
      <c r="B269" s="8" t="s">
        <v>284</v>
      </c>
      <c r="C269" s="14">
        <f t="shared" ref="C269:C270" si="9">A269</f>
        <v>139</v>
      </c>
    </row>
    <row r="270" spans="1:3" ht="15.75" x14ac:dyDescent="0.5">
      <c r="A270" s="7">
        <v>126</v>
      </c>
      <c r="B270" s="8" t="s">
        <v>272</v>
      </c>
      <c r="C270" s="14">
        <f t="shared" si="9"/>
        <v>126</v>
      </c>
    </row>
    <row r="271" spans="1:3" ht="15.75" x14ac:dyDescent="0.5">
      <c r="A271" s="7">
        <v>75</v>
      </c>
      <c r="B271" s="8" t="s">
        <v>217</v>
      </c>
      <c r="C271" s="14">
        <f>AVERAGE(A271:A272)</f>
        <v>84.5</v>
      </c>
    </row>
    <row r="272" spans="1:3" ht="15.75" x14ac:dyDescent="0.5">
      <c r="A272" s="7">
        <v>94</v>
      </c>
      <c r="B272" s="8" t="s">
        <v>217</v>
      </c>
      <c r="C272" s="14"/>
    </row>
    <row r="273" spans="1:3" ht="15.75" x14ac:dyDescent="0.5">
      <c r="A273" s="7">
        <v>56</v>
      </c>
      <c r="B273" s="8" t="s">
        <v>121</v>
      </c>
      <c r="C273" s="14">
        <f>AVERAGE(A273:A274)</f>
        <v>33.5</v>
      </c>
    </row>
    <row r="274" spans="1:3" ht="15.75" x14ac:dyDescent="0.5">
      <c r="A274" s="7">
        <v>11</v>
      </c>
      <c r="B274" s="8" t="s">
        <v>121</v>
      </c>
      <c r="C274" s="14"/>
    </row>
    <row r="275" spans="1:3" ht="15.75" x14ac:dyDescent="0.5">
      <c r="A275" s="7">
        <v>151</v>
      </c>
      <c r="B275" s="8" t="s">
        <v>298</v>
      </c>
      <c r="C275" s="14">
        <f t="shared" ref="C275" si="10">A275</f>
        <v>151</v>
      </c>
    </row>
    <row r="276" spans="1:3" ht="15.75" x14ac:dyDescent="0.5">
      <c r="A276" s="7">
        <v>148</v>
      </c>
      <c r="B276" s="8" t="s">
        <v>134</v>
      </c>
      <c r="C276" s="14">
        <f>AVERAGE(A276:A278)</f>
        <v>62</v>
      </c>
    </row>
    <row r="277" spans="1:3" ht="15.75" x14ac:dyDescent="0.5">
      <c r="A277" s="7">
        <v>18</v>
      </c>
      <c r="B277" s="8" t="s">
        <v>134</v>
      </c>
      <c r="C277" s="14"/>
    </row>
    <row r="278" spans="1:3" ht="15.75" x14ac:dyDescent="0.5">
      <c r="A278" s="7">
        <v>20</v>
      </c>
      <c r="B278" s="8" t="s">
        <v>134</v>
      </c>
      <c r="C278" s="14"/>
    </row>
    <row r="279" spans="1:3" ht="15.75" x14ac:dyDescent="0.5">
      <c r="A279" s="7">
        <v>115</v>
      </c>
      <c r="B279" s="8" t="s">
        <v>126</v>
      </c>
      <c r="C279" s="14">
        <f>AVERAGE(A279:A281)</f>
        <v>60.666666666666664</v>
      </c>
    </row>
    <row r="280" spans="1:3" ht="15.75" x14ac:dyDescent="0.5">
      <c r="A280" s="7">
        <v>54</v>
      </c>
      <c r="B280" s="8" t="s">
        <v>126</v>
      </c>
      <c r="C280" s="14"/>
    </row>
    <row r="281" spans="1:3" ht="15.75" x14ac:dyDescent="0.5">
      <c r="A281" s="7">
        <v>13</v>
      </c>
      <c r="B281" s="8" t="s">
        <v>126</v>
      </c>
      <c r="C281" s="14"/>
    </row>
    <row r="282" spans="1:3" ht="15.75" x14ac:dyDescent="0.5">
      <c r="A282" s="7">
        <v>101</v>
      </c>
      <c r="B282" s="8" t="s">
        <v>243</v>
      </c>
      <c r="C282" s="14">
        <f>AVERAGE(A282:A284)</f>
        <v>96.333333333333329</v>
      </c>
    </row>
    <row r="283" spans="1:3" ht="15.75" x14ac:dyDescent="0.5">
      <c r="A283" s="7">
        <v>92</v>
      </c>
      <c r="B283" s="8" t="s">
        <v>243</v>
      </c>
      <c r="C283" s="14"/>
    </row>
    <row r="284" spans="1:3" ht="15.75" x14ac:dyDescent="0.5">
      <c r="A284" s="7">
        <v>96</v>
      </c>
      <c r="B284" s="8" t="s">
        <v>243</v>
      </c>
      <c r="C284" s="14"/>
    </row>
    <row r="285" spans="1:3" ht="15.75" x14ac:dyDescent="0.5">
      <c r="A285" s="7">
        <v>58</v>
      </c>
      <c r="B285" s="8" t="s">
        <v>197</v>
      </c>
      <c r="C285" s="14">
        <f>AVERAGE(A285:A287)</f>
        <v>51.666666666666664</v>
      </c>
    </row>
    <row r="286" spans="1:3" ht="15.75" x14ac:dyDescent="0.5">
      <c r="A286" s="7">
        <v>73</v>
      </c>
      <c r="B286" s="8" t="s">
        <v>197</v>
      </c>
      <c r="C286" s="14"/>
    </row>
    <row r="287" spans="1:3" ht="15.75" x14ac:dyDescent="0.5">
      <c r="A287" s="7">
        <v>24</v>
      </c>
      <c r="B287" s="8" t="s">
        <v>197</v>
      </c>
      <c r="C287" s="14"/>
    </row>
    <row r="288" spans="1:3" ht="15.75" x14ac:dyDescent="0.5">
      <c r="A288" s="7">
        <v>15</v>
      </c>
      <c r="B288" s="8" t="s">
        <v>62</v>
      </c>
      <c r="C288" s="14">
        <f>AVERAGE(A288:A304)</f>
        <v>15.294117647058824</v>
      </c>
    </row>
    <row r="289" spans="1:3" ht="15.75" x14ac:dyDescent="0.5">
      <c r="A289" s="7">
        <v>30</v>
      </c>
      <c r="B289" s="8" t="s">
        <v>62</v>
      </c>
      <c r="C289" s="14"/>
    </row>
    <row r="290" spans="1:3" ht="15.75" x14ac:dyDescent="0.5">
      <c r="A290" s="7">
        <v>8</v>
      </c>
      <c r="B290" s="8" t="s">
        <v>62</v>
      </c>
      <c r="C290" s="14"/>
    </row>
    <row r="291" spans="1:3" ht="15.75" x14ac:dyDescent="0.5">
      <c r="A291" s="7">
        <v>41</v>
      </c>
      <c r="B291" s="8" t="s">
        <v>62</v>
      </c>
      <c r="C291" s="14"/>
    </row>
    <row r="292" spans="1:3" ht="15.75" x14ac:dyDescent="0.5">
      <c r="A292" s="7">
        <v>35</v>
      </c>
      <c r="B292" s="8" t="s">
        <v>62</v>
      </c>
      <c r="C292" s="14"/>
    </row>
    <row r="293" spans="1:3" ht="15.75" x14ac:dyDescent="0.5">
      <c r="A293" s="7">
        <v>40</v>
      </c>
      <c r="B293" s="8" t="s">
        <v>62</v>
      </c>
      <c r="C293" s="14"/>
    </row>
    <row r="294" spans="1:3" ht="15.75" x14ac:dyDescent="0.5">
      <c r="A294" s="7">
        <v>13</v>
      </c>
      <c r="B294" s="8" t="s">
        <v>62</v>
      </c>
      <c r="C294" s="14"/>
    </row>
    <row r="295" spans="1:3" ht="15.75" x14ac:dyDescent="0.5">
      <c r="A295" s="7">
        <v>1</v>
      </c>
      <c r="B295" s="8" t="s">
        <v>62</v>
      </c>
      <c r="C295" s="14"/>
    </row>
    <row r="296" spans="1:3" ht="15.75" x14ac:dyDescent="0.5">
      <c r="A296" s="7">
        <v>28</v>
      </c>
      <c r="B296" s="8" t="s">
        <v>62</v>
      </c>
      <c r="C296" s="14"/>
    </row>
    <row r="297" spans="1:3" ht="15.75" x14ac:dyDescent="0.5">
      <c r="A297" s="7">
        <v>1</v>
      </c>
      <c r="B297" s="8" t="s">
        <v>62</v>
      </c>
      <c r="C297" s="14"/>
    </row>
    <row r="298" spans="1:3" ht="15.75" x14ac:dyDescent="0.5">
      <c r="A298" s="7">
        <v>16</v>
      </c>
      <c r="B298" s="8" t="s">
        <v>62</v>
      </c>
      <c r="C298" s="14"/>
    </row>
    <row r="299" spans="1:3" ht="15.75" x14ac:dyDescent="0.5">
      <c r="A299" s="7">
        <v>2</v>
      </c>
      <c r="B299" s="8" t="s">
        <v>62</v>
      </c>
      <c r="C299" s="14"/>
    </row>
    <row r="300" spans="1:3" ht="15.75" x14ac:dyDescent="0.5">
      <c r="A300" s="7">
        <v>7</v>
      </c>
      <c r="B300" s="8" t="s">
        <v>62</v>
      </c>
      <c r="C300" s="14"/>
    </row>
    <row r="301" spans="1:3" ht="15.75" x14ac:dyDescent="0.5">
      <c r="A301" s="7">
        <v>9</v>
      </c>
      <c r="B301" s="8" t="s">
        <v>62</v>
      </c>
      <c r="C301" s="14"/>
    </row>
    <row r="302" spans="1:3" ht="15.75" x14ac:dyDescent="0.5">
      <c r="A302" s="7">
        <v>4</v>
      </c>
      <c r="B302" s="8" t="s">
        <v>62</v>
      </c>
      <c r="C302" s="14"/>
    </row>
    <row r="303" spans="1:3" ht="15.75" x14ac:dyDescent="0.5">
      <c r="A303" s="7">
        <v>5</v>
      </c>
      <c r="B303" s="8" t="s">
        <v>62</v>
      </c>
      <c r="C303" s="14"/>
    </row>
    <row r="304" spans="1:3" ht="15.75" x14ac:dyDescent="0.5">
      <c r="A304" s="7">
        <v>5</v>
      </c>
      <c r="B304" s="8" t="s">
        <v>62</v>
      </c>
      <c r="C304" s="14"/>
    </row>
    <row r="305" spans="1:3" ht="15.75" x14ac:dyDescent="0.5">
      <c r="A305" s="7">
        <v>74</v>
      </c>
      <c r="B305" s="8" t="s">
        <v>82</v>
      </c>
      <c r="C305" s="14">
        <f>AVERAGE(A305:A318)</f>
        <v>24.214285714285715</v>
      </c>
    </row>
    <row r="306" spans="1:3" ht="15.75" x14ac:dyDescent="0.5">
      <c r="A306" s="7">
        <v>39</v>
      </c>
      <c r="B306" s="8" t="s">
        <v>82</v>
      </c>
      <c r="C306" s="14"/>
    </row>
    <row r="307" spans="1:3" ht="15.75" x14ac:dyDescent="0.5">
      <c r="A307" s="7">
        <v>26</v>
      </c>
      <c r="B307" s="8" t="s">
        <v>82</v>
      </c>
      <c r="C307" s="14"/>
    </row>
    <row r="308" spans="1:3" ht="15.75" x14ac:dyDescent="0.5">
      <c r="A308" s="7">
        <v>62</v>
      </c>
      <c r="B308" s="8" t="s">
        <v>82</v>
      </c>
      <c r="C308" s="14"/>
    </row>
    <row r="309" spans="1:3" ht="15.75" x14ac:dyDescent="0.5">
      <c r="A309" s="7">
        <v>15</v>
      </c>
      <c r="B309" s="8" t="s">
        <v>82</v>
      </c>
      <c r="C309" s="14"/>
    </row>
    <row r="310" spans="1:3" ht="15.75" x14ac:dyDescent="0.5">
      <c r="A310" s="7">
        <v>46</v>
      </c>
      <c r="B310" s="8" t="s">
        <v>82</v>
      </c>
      <c r="C310" s="14"/>
    </row>
    <row r="311" spans="1:3" ht="15.75" x14ac:dyDescent="0.5">
      <c r="A311" s="7">
        <v>14</v>
      </c>
      <c r="B311" s="8" t="s">
        <v>82</v>
      </c>
      <c r="C311" s="14"/>
    </row>
    <row r="312" spans="1:3" ht="15.75" x14ac:dyDescent="0.5">
      <c r="A312" s="7">
        <v>11</v>
      </c>
      <c r="B312" s="8" t="s">
        <v>82</v>
      </c>
      <c r="C312" s="14"/>
    </row>
    <row r="313" spans="1:3" ht="15.75" x14ac:dyDescent="0.5">
      <c r="A313" s="7">
        <v>10</v>
      </c>
      <c r="B313" s="8" t="s">
        <v>82</v>
      </c>
      <c r="C313" s="14"/>
    </row>
    <row r="314" spans="1:3" ht="15.75" x14ac:dyDescent="0.5">
      <c r="A314" s="7">
        <v>13</v>
      </c>
      <c r="B314" s="8" t="s">
        <v>82</v>
      </c>
      <c r="C314" s="14"/>
    </row>
    <row r="315" spans="1:3" ht="15.75" x14ac:dyDescent="0.5">
      <c r="A315" s="7">
        <v>13</v>
      </c>
      <c r="B315" s="8" t="s">
        <v>82</v>
      </c>
      <c r="C315" s="14"/>
    </row>
    <row r="316" spans="1:3" ht="15.75" x14ac:dyDescent="0.5">
      <c r="A316" s="7">
        <v>4</v>
      </c>
      <c r="B316" s="8" t="s">
        <v>82</v>
      </c>
      <c r="C316" s="14"/>
    </row>
    <row r="317" spans="1:3" ht="15.75" x14ac:dyDescent="0.5">
      <c r="A317" s="7">
        <v>10</v>
      </c>
      <c r="B317" s="8" t="s">
        <v>82</v>
      </c>
      <c r="C317" s="14"/>
    </row>
    <row r="318" spans="1:3" ht="15.75" x14ac:dyDescent="0.5">
      <c r="A318" s="7">
        <v>2</v>
      </c>
      <c r="B318" s="8" t="s">
        <v>82</v>
      </c>
      <c r="C318" s="14"/>
    </row>
    <row r="319" spans="1:3" ht="15.75" x14ac:dyDescent="0.5">
      <c r="A319" s="7">
        <v>57</v>
      </c>
      <c r="B319" s="8" t="s">
        <v>195</v>
      </c>
      <c r="C319" s="14">
        <f t="shared" ref="C319" si="11">A319</f>
        <v>57</v>
      </c>
    </row>
    <row r="320" spans="1:3" ht="15.75" x14ac:dyDescent="0.5">
      <c r="A320" s="7">
        <v>8</v>
      </c>
      <c r="B320" s="8" t="s">
        <v>103</v>
      </c>
      <c r="C320" s="14">
        <f>AVERAGE(A320:A325)</f>
        <v>17.166666666666668</v>
      </c>
    </row>
    <row r="321" spans="1:3" ht="15.75" x14ac:dyDescent="0.5">
      <c r="A321" s="7">
        <v>36</v>
      </c>
      <c r="B321" s="8" t="s">
        <v>103</v>
      </c>
      <c r="C321" s="14"/>
    </row>
    <row r="322" spans="1:3" ht="15.75" x14ac:dyDescent="0.5">
      <c r="A322" s="7">
        <v>25</v>
      </c>
      <c r="B322" s="8" t="s">
        <v>103</v>
      </c>
      <c r="C322" s="14"/>
    </row>
    <row r="323" spans="1:3" ht="15.75" x14ac:dyDescent="0.5">
      <c r="A323" s="7">
        <v>12</v>
      </c>
      <c r="B323" s="8" t="s">
        <v>103</v>
      </c>
      <c r="C323" s="14"/>
    </row>
    <row r="324" spans="1:3" ht="15.75" x14ac:dyDescent="0.5">
      <c r="A324" s="7">
        <v>12</v>
      </c>
      <c r="B324" s="8" t="s">
        <v>103</v>
      </c>
      <c r="C324" s="14"/>
    </row>
    <row r="325" spans="1:3" ht="15.75" x14ac:dyDescent="0.5">
      <c r="A325" s="7">
        <v>10</v>
      </c>
      <c r="B325" s="8" t="s">
        <v>103</v>
      </c>
      <c r="C325" s="14"/>
    </row>
    <row r="326" spans="1:3" ht="15.75" x14ac:dyDescent="0.5">
      <c r="A326" s="7">
        <v>41</v>
      </c>
      <c r="B326" s="8" t="s">
        <v>172</v>
      </c>
      <c r="C326" s="14">
        <f>AVERAGE(A326:A328)</f>
        <v>47.333333333333336</v>
      </c>
    </row>
    <row r="327" spans="1:3" ht="15.75" x14ac:dyDescent="0.5">
      <c r="A327" s="7">
        <v>37</v>
      </c>
      <c r="B327" s="8" t="s">
        <v>172</v>
      </c>
      <c r="C327" s="14"/>
    </row>
    <row r="328" spans="1:3" ht="15.75" x14ac:dyDescent="0.5">
      <c r="A328" s="7">
        <v>64</v>
      </c>
      <c r="B328" s="8" t="s">
        <v>172</v>
      </c>
      <c r="C328" s="14"/>
    </row>
    <row r="329" spans="1:3" ht="15.75" x14ac:dyDescent="0.5">
      <c r="A329" s="7">
        <v>50</v>
      </c>
      <c r="B329" s="8" t="s">
        <v>64</v>
      </c>
      <c r="C329" s="14">
        <f>AVERAGE(A329:A344)</f>
        <v>17.375</v>
      </c>
    </row>
    <row r="330" spans="1:3" ht="15.75" x14ac:dyDescent="0.5">
      <c r="A330" s="7">
        <v>10</v>
      </c>
      <c r="B330" s="8" t="s">
        <v>64</v>
      </c>
      <c r="C330" s="14"/>
    </row>
    <row r="331" spans="1:3" ht="15.75" x14ac:dyDescent="0.5">
      <c r="A331" s="7">
        <v>47</v>
      </c>
      <c r="B331" s="8" t="s">
        <v>64</v>
      </c>
      <c r="C331" s="14"/>
    </row>
    <row r="332" spans="1:3" ht="15.75" x14ac:dyDescent="0.5">
      <c r="A332" s="7">
        <v>38</v>
      </c>
      <c r="B332" s="8" t="s">
        <v>64</v>
      </c>
      <c r="C332" s="14"/>
    </row>
    <row r="333" spans="1:3" ht="15.75" x14ac:dyDescent="0.5">
      <c r="A333" s="7">
        <v>11</v>
      </c>
      <c r="B333" s="8" t="s">
        <v>64</v>
      </c>
      <c r="C333" s="14"/>
    </row>
    <row r="334" spans="1:3" ht="15.75" x14ac:dyDescent="0.5">
      <c r="A334" s="7">
        <v>35</v>
      </c>
      <c r="B334" s="8" t="s">
        <v>64</v>
      </c>
      <c r="C334" s="14"/>
    </row>
    <row r="335" spans="1:3" ht="15.75" x14ac:dyDescent="0.5">
      <c r="A335" s="7">
        <v>18</v>
      </c>
      <c r="B335" s="8" t="s">
        <v>64</v>
      </c>
      <c r="C335" s="14"/>
    </row>
    <row r="336" spans="1:3" ht="15.75" x14ac:dyDescent="0.5">
      <c r="A336" s="7">
        <v>14</v>
      </c>
      <c r="B336" s="8" t="s">
        <v>64</v>
      </c>
      <c r="C336" s="14"/>
    </row>
    <row r="337" spans="1:3" ht="15.75" x14ac:dyDescent="0.5">
      <c r="A337" s="7">
        <v>17</v>
      </c>
      <c r="B337" s="8" t="s">
        <v>64</v>
      </c>
      <c r="C337" s="14"/>
    </row>
    <row r="338" spans="1:3" ht="15.75" x14ac:dyDescent="0.5">
      <c r="A338" s="7">
        <v>3</v>
      </c>
      <c r="B338" s="8" t="s">
        <v>64</v>
      </c>
      <c r="C338" s="14"/>
    </row>
    <row r="339" spans="1:3" ht="15.75" x14ac:dyDescent="0.5">
      <c r="A339" s="7">
        <v>7</v>
      </c>
      <c r="B339" s="8" t="s">
        <v>64</v>
      </c>
      <c r="C339" s="14"/>
    </row>
    <row r="340" spans="1:3" ht="15.75" x14ac:dyDescent="0.5">
      <c r="A340" s="7">
        <v>14</v>
      </c>
      <c r="B340" s="8" t="s">
        <v>64</v>
      </c>
      <c r="C340" s="14"/>
    </row>
    <row r="341" spans="1:3" ht="15.75" x14ac:dyDescent="0.5">
      <c r="A341" s="7">
        <v>5</v>
      </c>
      <c r="B341" s="8" t="s">
        <v>64</v>
      </c>
      <c r="C341" s="14"/>
    </row>
    <row r="342" spans="1:3" ht="15.75" x14ac:dyDescent="0.5">
      <c r="A342" s="7">
        <v>1</v>
      </c>
      <c r="B342" s="8" t="s">
        <v>64</v>
      </c>
      <c r="C342" s="14"/>
    </row>
    <row r="343" spans="1:3" ht="15.75" x14ac:dyDescent="0.5">
      <c r="A343" s="7">
        <v>1</v>
      </c>
      <c r="B343" s="8" t="s">
        <v>64</v>
      </c>
      <c r="C343" s="14"/>
    </row>
    <row r="344" spans="1:3" ht="15.75" x14ac:dyDescent="0.5">
      <c r="A344" s="7">
        <v>7</v>
      </c>
      <c r="B344" s="8" t="s">
        <v>64</v>
      </c>
      <c r="C344" s="14"/>
    </row>
    <row r="345" spans="1:3" ht="15.75" x14ac:dyDescent="0.5">
      <c r="A345" s="7">
        <v>18</v>
      </c>
      <c r="B345" s="8" t="s">
        <v>72</v>
      </c>
      <c r="C345" s="14">
        <f>AVERAGE(A345:A357)</f>
        <v>11.384615384615385</v>
      </c>
    </row>
    <row r="346" spans="1:3" ht="15.75" x14ac:dyDescent="0.5">
      <c r="A346" s="7">
        <v>17</v>
      </c>
      <c r="B346" s="8" t="s">
        <v>72</v>
      </c>
      <c r="C346" s="14"/>
    </row>
    <row r="347" spans="1:3" ht="15.75" x14ac:dyDescent="0.5">
      <c r="A347" s="7">
        <v>5</v>
      </c>
      <c r="B347" s="8" t="s">
        <v>72</v>
      </c>
      <c r="C347" s="14"/>
    </row>
    <row r="348" spans="1:3" ht="15.75" x14ac:dyDescent="0.5">
      <c r="A348" s="7">
        <v>5</v>
      </c>
      <c r="B348" s="8" t="s">
        <v>72</v>
      </c>
      <c r="C348" s="14"/>
    </row>
    <row r="349" spans="1:3" ht="15.75" x14ac:dyDescent="0.5">
      <c r="A349" s="7">
        <v>13</v>
      </c>
      <c r="B349" s="8" t="s">
        <v>72</v>
      </c>
      <c r="C349" s="14"/>
    </row>
    <row r="350" spans="1:3" ht="15.75" x14ac:dyDescent="0.5">
      <c r="A350" s="7">
        <v>15</v>
      </c>
      <c r="B350" s="8" t="s">
        <v>72</v>
      </c>
      <c r="C350" s="14"/>
    </row>
    <row r="351" spans="1:3" ht="15.75" x14ac:dyDescent="0.5">
      <c r="A351" s="7">
        <v>10</v>
      </c>
      <c r="B351" s="8" t="s">
        <v>72</v>
      </c>
      <c r="C351" s="14"/>
    </row>
    <row r="352" spans="1:3" ht="15.75" x14ac:dyDescent="0.5">
      <c r="A352" s="7">
        <v>16</v>
      </c>
      <c r="B352" s="8" t="s">
        <v>72</v>
      </c>
      <c r="C352" s="14"/>
    </row>
    <row r="353" spans="1:3" ht="15.75" x14ac:dyDescent="0.5">
      <c r="A353" s="7">
        <v>16</v>
      </c>
      <c r="B353" s="8" t="s">
        <v>72</v>
      </c>
      <c r="C353" s="14"/>
    </row>
    <row r="354" spans="1:3" ht="15.75" x14ac:dyDescent="0.5">
      <c r="A354" s="7">
        <v>15</v>
      </c>
      <c r="B354" s="8" t="s">
        <v>72</v>
      </c>
      <c r="C354" s="14"/>
    </row>
    <row r="355" spans="1:3" ht="15.75" x14ac:dyDescent="0.5">
      <c r="A355" s="7">
        <v>9</v>
      </c>
      <c r="B355" s="8" t="s">
        <v>72</v>
      </c>
      <c r="C355" s="14"/>
    </row>
    <row r="356" spans="1:3" ht="15.75" x14ac:dyDescent="0.5">
      <c r="A356" s="7">
        <v>2</v>
      </c>
      <c r="B356" s="8" t="s">
        <v>72</v>
      </c>
      <c r="C356" s="14"/>
    </row>
    <row r="357" spans="1:3" ht="15.75" x14ac:dyDescent="0.5">
      <c r="A357" s="7">
        <v>7</v>
      </c>
      <c r="B357" s="8" t="s">
        <v>72</v>
      </c>
      <c r="C357" s="14"/>
    </row>
    <row r="358" spans="1:3" ht="15.75" x14ac:dyDescent="0.5">
      <c r="A358" s="7">
        <v>122</v>
      </c>
      <c r="B358" s="8" t="s">
        <v>269</v>
      </c>
      <c r="C358" s="14">
        <f t="shared" ref="C358" si="12">A358</f>
        <v>122</v>
      </c>
    </row>
    <row r="359" spans="1:3" ht="15.75" x14ac:dyDescent="0.5">
      <c r="A359" s="7">
        <v>35</v>
      </c>
      <c r="B359" s="8" t="s">
        <v>84</v>
      </c>
      <c r="C359" s="14">
        <f>AVERAGE(A359:A364)</f>
        <v>22.666666666666668</v>
      </c>
    </row>
    <row r="360" spans="1:3" ht="15.75" x14ac:dyDescent="0.5">
      <c r="A360" s="7">
        <v>42</v>
      </c>
      <c r="B360" s="8" t="s">
        <v>84</v>
      </c>
      <c r="C360" s="14"/>
    </row>
    <row r="361" spans="1:3" ht="15.75" x14ac:dyDescent="0.5">
      <c r="A361" s="7">
        <v>17</v>
      </c>
      <c r="B361" s="8" t="s">
        <v>84</v>
      </c>
      <c r="C361" s="14"/>
    </row>
    <row r="362" spans="1:3" ht="15.75" x14ac:dyDescent="0.5">
      <c r="A362" s="7">
        <v>18</v>
      </c>
      <c r="B362" s="8" t="s">
        <v>84</v>
      </c>
      <c r="C362" s="14"/>
    </row>
    <row r="363" spans="1:3" ht="15.75" x14ac:dyDescent="0.5">
      <c r="A363" s="7">
        <v>20</v>
      </c>
      <c r="B363" s="8" t="s">
        <v>84</v>
      </c>
      <c r="C363" s="14"/>
    </row>
    <row r="364" spans="1:3" ht="15.75" x14ac:dyDescent="0.5">
      <c r="A364" s="7">
        <v>4</v>
      </c>
      <c r="B364" s="8" t="s">
        <v>84</v>
      </c>
      <c r="C364" s="14"/>
    </row>
    <row r="365" spans="1:3" ht="15.75" x14ac:dyDescent="0.5">
      <c r="A365" s="7">
        <v>63</v>
      </c>
      <c r="B365" s="8" t="s">
        <v>203</v>
      </c>
      <c r="C365" s="14">
        <f t="shared" ref="C365" si="13">A365</f>
        <v>63</v>
      </c>
    </row>
    <row r="366" spans="1:3" ht="15.75" x14ac:dyDescent="0.5">
      <c r="A366" s="7">
        <v>145</v>
      </c>
      <c r="B366" s="8" t="s">
        <v>178</v>
      </c>
      <c r="C366" s="14">
        <f>AVERAGE(A366:A367)</f>
        <v>93.5</v>
      </c>
    </row>
    <row r="367" spans="1:3" ht="15.75" x14ac:dyDescent="0.5">
      <c r="A367" s="7">
        <v>42</v>
      </c>
      <c r="B367" s="8" t="s">
        <v>178</v>
      </c>
      <c r="C367" s="14"/>
    </row>
    <row r="368" spans="1:3" ht="15.75" x14ac:dyDescent="0.5">
      <c r="A368" s="7">
        <v>81</v>
      </c>
      <c r="B368" s="8" t="s">
        <v>139</v>
      </c>
      <c r="C368" s="14">
        <f>AVERAGE(A368:A370)</f>
        <v>46</v>
      </c>
    </row>
    <row r="369" spans="1:3" ht="15.75" x14ac:dyDescent="0.5">
      <c r="A369" s="7">
        <v>38</v>
      </c>
      <c r="B369" s="8" t="s">
        <v>139</v>
      </c>
      <c r="C369" s="14"/>
    </row>
    <row r="370" spans="1:3" ht="15.75" x14ac:dyDescent="0.5">
      <c r="A370" s="7">
        <v>19</v>
      </c>
      <c r="B370" s="8" t="s">
        <v>139</v>
      </c>
      <c r="C370" s="14"/>
    </row>
    <row r="371" spans="1:3" ht="15.75" x14ac:dyDescent="0.5">
      <c r="A371" s="7">
        <v>19</v>
      </c>
      <c r="B371" s="8" t="s">
        <v>127</v>
      </c>
      <c r="C371" s="14">
        <f>AVERAGE(A371:A380)</f>
        <v>21.9</v>
      </c>
    </row>
    <row r="372" spans="1:3" ht="15.75" x14ac:dyDescent="0.5">
      <c r="A372" s="7">
        <v>21</v>
      </c>
      <c r="B372" s="8" t="s">
        <v>127</v>
      </c>
      <c r="C372" s="14"/>
    </row>
    <row r="373" spans="1:3" ht="15.75" x14ac:dyDescent="0.5">
      <c r="A373" s="7">
        <v>55</v>
      </c>
      <c r="B373" s="8" t="s">
        <v>127</v>
      </c>
      <c r="C373" s="14"/>
    </row>
    <row r="374" spans="1:3" ht="15.75" x14ac:dyDescent="0.5">
      <c r="A374" s="7">
        <v>29</v>
      </c>
      <c r="B374" s="8" t="s">
        <v>127</v>
      </c>
      <c r="C374" s="14"/>
    </row>
    <row r="375" spans="1:3" ht="15.75" x14ac:dyDescent="0.5">
      <c r="A375" s="7">
        <v>29</v>
      </c>
      <c r="B375" s="8" t="s">
        <v>127</v>
      </c>
      <c r="C375" s="14"/>
    </row>
    <row r="376" spans="1:3" ht="15.75" x14ac:dyDescent="0.5">
      <c r="A376" s="7">
        <v>4</v>
      </c>
      <c r="B376" s="8" t="s">
        <v>127</v>
      </c>
      <c r="C376" s="14"/>
    </row>
    <row r="377" spans="1:3" ht="15.75" x14ac:dyDescent="0.5">
      <c r="A377" s="7">
        <v>13</v>
      </c>
      <c r="B377" s="8" t="s">
        <v>127</v>
      </c>
      <c r="C377" s="14"/>
    </row>
    <row r="378" spans="1:3" ht="15.75" x14ac:dyDescent="0.5">
      <c r="A378" s="7">
        <v>26</v>
      </c>
      <c r="B378" s="8" t="s">
        <v>127</v>
      </c>
      <c r="C378" s="14"/>
    </row>
    <row r="379" spans="1:3" ht="15.75" x14ac:dyDescent="0.5">
      <c r="A379" s="7">
        <v>13</v>
      </c>
      <c r="B379" s="8" t="s">
        <v>127</v>
      </c>
      <c r="C379" s="14"/>
    </row>
    <row r="380" spans="1:3" ht="15.75" x14ac:dyDescent="0.5">
      <c r="A380" s="7">
        <v>10</v>
      </c>
      <c r="B380" s="8" t="s">
        <v>127</v>
      </c>
      <c r="C380" s="14"/>
    </row>
    <row r="381" spans="1:3" ht="15.75" x14ac:dyDescent="0.5">
      <c r="A381" s="7">
        <v>28</v>
      </c>
      <c r="B381" s="8" t="s">
        <v>68</v>
      </c>
      <c r="C381" s="14">
        <f>AVERAGE(A381:A385)</f>
        <v>29.2</v>
      </c>
    </row>
    <row r="382" spans="1:3" ht="15.75" x14ac:dyDescent="0.5">
      <c r="A382" s="7">
        <v>43</v>
      </c>
      <c r="B382" s="8" t="s">
        <v>68</v>
      </c>
      <c r="C382" s="14"/>
    </row>
    <row r="383" spans="1:3" ht="15.75" x14ac:dyDescent="0.5">
      <c r="A383" s="7">
        <v>39</v>
      </c>
      <c r="B383" s="8" t="s">
        <v>68</v>
      </c>
      <c r="C383" s="14"/>
    </row>
    <row r="384" spans="1:3" ht="15.75" x14ac:dyDescent="0.5">
      <c r="A384" s="7">
        <v>35</v>
      </c>
      <c r="B384" s="8" t="s">
        <v>68</v>
      </c>
      <c r="C384" s="14"/>
    </row>
    <row r="385" spans="1:3" ht="15.75" x14ac:dyDescent="0.5">
      <c r="A385" s="7">
        <v>1</v>
      </c>
      <c r="B385" s="8" t="s">
        <v>68</v>
      </c>
      <c r="C385" s="14"/>
    </row>
    <row r="386" spans="1:3" ht="15.75" x14ac:dyDescent="0.5">
      <c r="A386" s="7">
        <v>54</v>
      </c>
      <c r="B386" s="8" t="s">
        <v>189</v>
      </c>
      <c r="C386" s="14">
        <f>AVERAGE(A386:A390)</f>
        <v>41.4</v>
      </c>
    </row>
    <row r="387" spans="1:3" ht="15.75" x14ac:dyDescent="0.5">
      <c r="A387" s="7">
        <v>61</v>
      </c>
      <c r="B387" s="8" t="s">
        <v>189</v>
      </c>
      <c r="C387" s="14"/>
    </row>
    <row r="388" spans="1:3" ht="15.75" x14ac:dyDescent="0.5">
      <c r="A388" s="7">
        <v>53</v>
      </c>
      <c r="B388" s="8" t="s">
        <v>189</v>
      </c>
      <c r="C388" s="14"/>
    </row>
    <row r="389" spans="1:3" ht="15.75" x14ac:dyDescent="0.5">
      <c r="A389" s="7">
        <v>9</v>
      </c>
      <c r="B389" s="8" t="s">
        <v>189</v>
      </c>
      <c r="C389" s="14"/>
    </row>
    <row r="390" spans="1:3" ht="15.75" x14ac:dyDescent="0.5">
      <c r="A390" s="7">
        <v>30</v>
      </c>
      <c r="B390" s="8" t="s">
        <v>189</v>
      </c>
      <c r="C390" s="14"/>
    </row>
    <row r="391" spans="1:3" ht="15.75" x14ac:dyDescent="0.5">
      <c r="A391" s="7">
        <v>72</v>
      </c>
      <c r="B391" s="8" t="s">
        <v>211</v>
      </c>
      <c r="C391" s="14">
        <f>AVERAGE(A391:A394)</f>
        <v>96.25</v>
      </c>
    </row>
    <row r="392" spans="1:3" ht="15.75" x14ac:dyDescent="0.5">
      <c r="A392" s="7">
        <v>146</v>
      </c>
      <c r="B392" s="8" t="s">
        <v>211</v>
      </c>
      <c r="C392" s="14"/>
    </row>
    <row r="393" spans="1:3" ht="15.75" x14ac:dyDescent="0.5">
      <c r="A393" s="7">
        <v>68</v>
      </c>
      <c r="B393" s="8" t="s">
        <v>211</v>
      </c>
      <c r="C393" s="14"/>
    </row>
    <row r="394" spans="1:3" ht="15.75" x14ac:dyDescent="0.5">
      <c r="A394" s="7">
        <v>99</v>
      </c>
      <c r="B394" s="8" t="s">
        <v>211</v>
      </c>
      <c r="C394" s="14"/>
    </row>
    <row r="395" spans="1:3" ht="15.75" x14ac:dyDescent="0.5">
      <c r="A395" s="7">
        <v>95</v>
      </c>
      <c r="B395" s="8" t="s">
        <v>63</v>
      </c>
      <c r="C395" s="14">
        <f>AVERAGE(A395:A410)</f>
        <v>13.5625</v>
      </c>
    </row>
    <row r="396" spans="1:3" ht="15.75" x14ac:dyDescent="0.5">
      <c r="A396" s="7">
        <v>2</v>
      </c>
      <c r="B396" s="8" t="s">
        <v>63</v>
      </c>
      <c r="C396" s="14"/>
    </row>
    <row r="397" spans="1:3" ht="15.75" x14ac:dyDescent="0.5">
      <c r="A397" s="7">
        <v>23</v>
      </c>
      <c r="B397" s="8" t="s">
        <v>63</v>
      </c>
      <c r="C397" s="14"/>
    </row>
    <row r="398" spans="1:3" ht="15.75" x14ac:dyDescent="0.5">
      <c r="A398" s="7">
        <v>23</v>
      </c>
      <c r="B398" s="8" t="s">
        <v>63</v>
      </c>
      <c r="C398" s="14"/>
    </row>
    <row r="399" spans="1:3" ht="15.75" x14ac:dyDescent="0.5">
      <c r="A399" s="7">
        <v>3</v>
      </c>
      <c r="B399" s="8" t="s">
        <v>63</v>
      </c>
      <c r="C399" s="14"/>
    </row>
    <row r="400" spans="1:3" ht="15.75" x14ac:dyDescent="0.5">
      <c r="A400" s="7">
        <v>15</v>
      </c>
      <c r="B400" s="8" t="s">
        <v>63</v>
      </c>
      <c r="C400" s="14"/>
    </row>
    <row r="401" spans="1:3" ht="15.75" x14ac:dyDescent="0.5">
      <c r="A401" s="7">
        <v>20</v>
      </c>
      <c r="B401" s="8" t="s">
        <v>63</v>
      </c>
      <c r="C401" s="14"/>
    </row>
    <row r="402" spans="1:3" ht="15.75" x14ac:dyDescent="0.5">
      <c r="A402" s="7">
        <v>7</v>
      </c>
      <c r="B402" s="8" t="s">
        <v>63</v>
      </c>
      <c r="C402" s="14"/>
    </row>
    <row r="403" spans="1:3" ht="15.75" x14ac:dyDescent="0.5">
      <c r="A403" s="7">
        <v>1</v>
      </c>
      <c r="B403" s="8" t="s">
        <v>63</v>
      </c>
      <c r="C403" s="14"/>
    </row>
    <row r="404" spans="1:3" ht="15.75" x14ac:dyDescent="0.5">
      <c r="A404" s="7">
        <v>2</v>
      </c>
      <c r="B404" s="8" t="s">
        <v>63</v>
      </c>
      <c r="C404" s="14"/>
    </row>
    <row r="405" spans="1:3" ht="15.75" x14ac:dyDescent="0.5">
      <c r="A405" s="7">
        <v>1</v>
      </c>
      <c r="B405" s="8" t="s">
        <v>63</v>
      </c>
      <c r="C405" s="14"/>
    </row>
    <row r="406" spans="1:3" ht="15.75" x14ac:dyDescent="0.5">
      <c r="A406" s="7">
        <v>1</v>
      </c>
      <c r="B406" s="8" t="s">
        <v>63</v>
      </c>
      <c r="C406" s="14"/>
    </row>
    <row r="407" spans="1:3" ht="15.75" x14ac:dyDescent="0.5">
      <c r="A407" s="7">
        <v>8</v>
      </c>
      <c r="B407" s="8" t="s">
        <v>63</v>
      </c>
      <c r="C407" s="14"/>
    </row>
    <row r="408" spans="1:3" ht="15.75" x14ac:dyDescent="0.5">
      <c r="A408" s="7">
        <v>7</v>
      </c>
      <c r="B408" s="8" t="s">
        <v>63</v>
      </c>
      <c r="C408" s="14"/>
    </row>
    <row r="409" spans="1:3" ht="15.75" x14ac:dyDescent="0.5">
      <c r="A409" s="7">
        <v>4</v>
      </c>
      <c r="B409" s="8" t="s">
        <v>63</v>
      </c>
      <c r="C409" s="14"/>
    </row>
    <row r="410" spans="1:3" ht="15.75" x14ac:dyDescent="0.5">
      <c r="A410" s="7">
        <v>5</v>
      </c>
      <c r="B410" s="8" t="s">
        <v>63</v>
      </c>
      <c r="C410" s="14"/>
    </row>
    <row r="411" spans="1:3" ht="15.75" x14ac:dyDescent="0.5">
      <c r="A411" s="7">
        <v>22</v>
      </c>
      <c r="B411" s="8" t="s">
        <v>100</v>
      </c>
      <c r="C411" s="14">
        <f>AVERAGE(A411:A422)</f>
        <v>26.166666666666668</v>
      </c>
    </row>
    <row r="412" spans="1:3" ht="15.75" x14ac:dyDescent="0.5">
      <c r="A412" s="7">
        <v>60</v>
      </c>
      <c r="B412" s="8" t="s">
        <v>100</v>
      </c>
      <c r="C412" s="14"/>
    </row>
    <row r="413" spans="1:3" ht="15.75" x14ac:dyDescent="0.5">
      <c r="A413" s="7">
        <v>28</v>
      </c>
      <c r="B413" s="8" t="s">
        <v>100</v>
      </c>
      <c r="C413" s="14"/>
    </row>
    <row r="414" spans="1:3" ht="15.75" x14ac:dyDescent="0.5">
      <c r="A414" s="7">
        <v>37</v>
      </c>
      <c r="B414" s="8" t="s">
        <v>100</v>
      </c>
      <c r="C414" s="14"/>
    </row>
    <row r="415" spans="1:3" ht="15.75" x14ac:dyDescent="0.5">
      <c r="A415" s="7">
        <v>20</v>
      </c>
      <c r="B415" s="8" t="s">
        <v>100</v>
      </c>
      <c r="C415" s="14"/>
    </row>
    <row r="416" spans="1:3" ht="15.75" x14ac:dyDescent="0.5">
      <c r="A416" s="7">
        <v>49</v>
      </c>
      <c r="B416" s="8" t="s">
        <v>100</v>
      </c>
      <c r="C416" s="14"/>
    </row>
    <row r="417" spans="1:3" ht="15.75" x14ac:dyDescent="0.5">
      <c r="A417" s="7">
        <v>31</v>
      </c>
      <c r="B417" s="8" t="s">
        <v>100</v>
      </c>
      <c r="C417" s="14"/>
    </row>
    <row r="418" spans="1:3" ht="15.75" x14ac:dyDescent="0.5">
      <c r="A418" s="7">
        <v>21</v>
      </c>
      <c r="B418" s="8" t="s">
        <v>100</v>
      </c>
      <c r="C418" s="14"/>
    </row>
    <row r="419" spans="1:3" ht="15.75" x14ac:dyDescent="0.5">
      <c r="A419" s="7">
        <v>7</v>
      </c>
      <c r="B419" s="8" t="s">
        <v>100</v>
      </c>
      <c r="C419" s="14"/>
    </row>
    <row r="420" spans="1:3" ht="15.75" x14ac:dyDescent="0.5">
      <c r="A420" s="7">
        <v>11</v>
      </c>
      <c r="B420" s="8" t="s">
        <v>100</v>
      </c>
      <c r="C420" s="14"/>
    </row>
    <row r="421" spans="1:3" ht="15.75" x14ac:dyDescent="0.5">
      <c r="A421" s="7">
        <v>20</v>
      </c>
      <c r="B421" s="8" t="s">
        <v>100</v>
      </c>
      <c r="C421" s="14"/>
    </row>
    <row r="422" spans="1:3" ht="15.75" x14ac:dyDescent="0.5">
      <c r="A422" s="7">
        <v>8</v>
      </c>
      <c r="B422" s="8" t="s">
        <v>100</v>
      </c>
      <c r="C422" s="14"/>
    </row>
    <row r="423" spans="1:3" ht="15.75" x14ac:dyDescent="0.5">
      <c r="A423" s="7">
        <v>25</v>
      </c>
      <c r="B423" s="8" t="s">
        <v>102</v>
      </c>
      <c r="C423" s="14">
        <f>AVERAGE(A423:A429)</f>
        <v>27.571428571428573</v>
      </c>
    </row>
    <row r="424" spans="1:3" ht="15.75" x14ac:dyDescent="0.5">
      <c r="A424" s="7">
        <v>46</v>
      </c>
      <c r="B424" s="8" t="s">
        <v>102</v>
      </c>
      <c r="C424" s="14"/>
    </row>
    <row r="425" spans="1:3" ht="15.75" x14ac:dyDescent="0.5">
      <c r="A425" s="7">
        <v>51</v>
      </c>
      <c r="B425" s="8" t="s">
        <v>102</v>
      </c>
      <c r="C425" s="14"/>
    </row>
    <row r="426" spans="1:3" ht="15.75" x14ac:dyDescent="0.5">
      <c r="A426" s="7">
        <v>28</v>
      </c>
      <c r="B426" s="8" t="s">
        <v>102</v>
      </c>
      <c r="C426" s="14"/>
    </row>
    <row r="427" spans="1:3" ht="15.75" x14ac:dyDescent="0.5">
      <c r="A427" s="7">
        <v>16</v>
      </c>
      <c r="B427" s="8" t="s">
        <v>102</v>
      </c>
      <c r="C427" s="14"/>
    </row>
    <row r="428" spans="1:3" ht="15.75" x14ac:dyDescent="0.5">
      <c r="A428" s="7">
        <v>20</v>
      </c>
      <c r="B428" s="8" t="s">
        <v>102</v>
      </c>
      <c r="C428" s="14"/>
    </row>
    <row r="429" spans="1:3" ht="15.75" x14ac:dyDescent="0.5">
      <c r="A429" s="7">
        <v>7</v>
      </c>
      <c r="B429" s="8" t="s">
        <v>102</v>
      </c>
      <c r="C429" s="14"/>
    </row>
    <row r="430" spans="1:3" ht="15.75" x14ac:dyDescent="0.5">
      <c r="A430" s="7">
        <v>124</v>
      </c>
      <c r="B430" s="8" t="s">
        <v>155</v>
      </c>
      <c r="C430" s="14">
        <f>AVERAGE(A430:A432)</f>
        <v>100.66666666666667</v>
      </c>
    </row>
    <row r="431" spans="1:3" ht="15.75" x14ac:dyDescent="0.5">
      <c r="A431" s="7">
        <v>151</v>
      </c>
      <c r="B431" s="8" t="s">
        <v>155</v>
      </c>
      <c r="C431" s="14"/>
    </row>
    <row r="432" spans="1:3" ht="15.75" x14ac:dyDescent="0.5">
      <c r="A432" s="7">
        <v>27</v>
      </c>
      <c r="B432" s="8" t="s">
        <v>155</v>
      </c>
      <c r="C432" s="14"/>
    </row>
    <row r="433" spans="1:3" ht="15.75" x14ac:dyDescent="0.5">
      <c r="A433" s="7">
        <v>137</v>
      </c>
      <c r="B433" s="8" t="s">
        <v>214</v>
      </c>
      <c r="C433" s="14">
        <f>AVERAGE(A433:A434)</f>
        <v>103.5</v>
      </c>
    </row>
    <row r="434" spans="1:3" ht="15.75" x14ac:dyDescent="0.5">
      <c r="A434" s="7">
        <v>70</v>
      </c>
      <c r="B434" s="8" t="s">
        <v>214</v>
      </c>
      <c r="C434" s="14"/>
    </row>
    <row r="435" spans="1:3" ht="15.75" x14ac:dyDescent="0.5">
      <c r="A435" s="7">
        <v>57</v>
      </c>
      <c r="B435" s="8" t="s">
        <v>111</v>
      </c>
      <c r="C435" s="14">
        <f>AVERAGE(A435:A442)</f>
        <v>36.75</v>
      </c>
    </row>
    <row r="436" spans="1:3" ht="15.75" x14ac:dyDescent="0.5">
      <c r="A436" s="7">
        <v>59</v>
      </c>
      <c r="B436" s="8" t="s">
        <v>111</v>
      </c>
      <c r="C436" s="14"/>
    </row>
    <row r="437" spans="1:3" ht="15.75" x14ac:dyDescent="0.5">
      <c r="A437" s="7">
        <v>67</v>
      </c>
      <c r="B437" s="8" t="s">
        <v>111</v>
      </c>
      <c r="C437" s="14"/>
    </row>
    <row r="438" spans="1:3" ht="15.75" x14ac:dyDescent="0.5">
      <c r="A438" s="7">
        <v>26</v>
      </c>
      <c r="B438" s="8" t="s">
        <v>111</v>
      </c>
      <c r="C438" s="14"/>
    </row>
    <row r="439" spans="1:3" ht="15.75" x14ac:dyDescent="0.5">
      <c r="A439" s="7">
        <v>9</v>
      </c>
      <c r="B439" s="8" t="s">
        <v>111</v>
      </c>
      <c r="C439" s="14"/>
    </row>
    <row r="440" spans="1:3" ht="15.75" x14ac:dyDescent="0.5">
      <c r="A440" s="7">
        <v>27</v>
      </c>
      <c r="B440" s="8" t="s">
        <v>111</v>
      </c>
      <c r="C440" s="14"/>
    </row>
    <row r="441" spans="1:3" ht="15.75" x14ac:dyDescent="0.5">
      <c r="A441" s="7">
        <v>26</v>
      </c>
      <c r="B441" s="8" t="s">
        <v>111</v>
      </c>
      <c r="C441" s="14"/>
    </row>
    <row r="442" spans="1:3" ht="15.75" x14ac:dyDescent="0.5">
      <c r="A442" s="7">
        <v>23</v>
      </c>
      <c r="B442" s="8" t="s">
        <v>111</v>
      </c>
      <c r="C442" s="14"/>
    </row>
    <row r="443" spans="1:3" ht="15.75" x14ac:dyDescent="0.5">
      <c r="A443" s="7">
        <v>134</v>
      </c>
      <c r="B443" s="8" t="s">
        <v>280</v>
      </c>
      <c r="C443" s="14">
        <f t="shared" ref="C443:C444" si="14">A443</f>
        <v>134</v>
      </c>
    </row>
    <row r="444" spans="1:3" ht="15.75" x14ac:dyDescent="0.5">
      <c r="A444" s="7">
        <v>125</v>
      </c>
      <c r="B444" s="8" t="s">
        <v>271</v>
      </c>
      <c r="C444" s="14">
        <f t="shared" si="14"/>
        <v>125</v>
      </c>
    </row>
    <row r="445" spans="1:3" ht="15.75" x14ac:dyDescent="0.5">
      <c r="A445" s="7">
        <v>64</v>
      </c>
      <c r="B445" s="8" t="s">
        <v>128</v>
      </c>
      <c r="C445" s="14">
        <f>AVERAGE(A445:A454)</f>
        <v>28.2</v>
      </c>
    </row>
    <row r="446" spans="1:3" ht="15.75" x14ac:dyDescent="0.5">
      <c r="A446" s="7">
        <v>34</v>
      </c>
      <c r="B446" s="8" t="s">
        <v>128</v>
      </c>
      <c r="C446" s="14"/>
    </row>
    <row r="447" spans="1:3" ht="15.75" x14ac:dyDescent="0.5">
      <c r="A447" s="7">
        <v>44</v>
      </c>
      <c r="B447" s="8" t="s">
        <v>128</v>
      </c>
      <c r="C447" s="14"/>
    </row>
    <row r="448" spans="1:3" ht="15.75" x14ac:dyDescent="0.5">
      <c r="A448" s="7">
        <v>24</v>
      </c>
      <c r="B448" s="8" t="s">
        <v>128</v>
      </c>
      <c r="C448" s="14"/>
    </row>
    <row r="449" spans="1:3" ht="15.75" x14ac:dyDescent="0.5">
      <c r="A449" s="7">
        <v>27</v>
      </c>
      <c r="B449" s="8" t="s">
        <v>128</v>
      </c>
      <c r="C449" s="14"/>
    </row>
    <row r="450" spans="1:3" ht="15.75" x14ac:dyDescent="0.5">
      <c r="A450" s="7">
        <v>34</v>
      </c>
      <c r="B450" s="8" t="s">
        <v>128</v>
      </c>
      <c r="C450" s="14"/>
    </row>
    <row r="451" spans="1:3" ht="15.75" x14ac:dyDescent="0.5">
      <c r="A451" s="7">
        <v>15</v>
      </c>
      <c r="B451" s="8" t="s">
        <v>128</v>
      </c>
      <c r="C451" s="14"/>
    </row>
    <row r="452" spans="1:3" ht="15.75" x14ac:dyDescent="0.5">
      <c r="A452" s="7">
        <v>13</v>
      </c>
      <c r="B452" s="8" t="s">
        <v>128</v>
      </c>
      <c r="C452" s="14"/>
    </row>
    <row r="453" spans="1:3" ht="15.75" x14ac:dyDescent="0.5">
      <c r="A453" s="7">
        <v>14</v>
      </c>
      <c r="B453" s="8" t="s">
        <v>128</v>
      </c>
      <c r="C453" s="14"/>
    </row>
    <row r="454" spans="1:3" ht="15.75" x14ac:dyDescent="0.5">
      <c r="A454" s="7">
        <v>13</v>
      </c>
      <c r="B454" s="8" t="s">
        <v>128</v>
      </c>
      <c r="C454" s="14"/>
    </row>
    <row r="455" spans="1:3" ht="15.75" x14ac:dyDescent="0.5">
      <c r="A455" s="7">
        <v>95</v>
      </c>
      <c r="B455" s="8" t="s">
        <v>238</v>
      </c>
      <c r="C455" s="14">
        <f>AVERAGE(A455:A456)</f>
        <v>91.5</v>
      </c>
    </row>
    <row r="456" spans="1:3" ht="15.75" x14ac:dyDescent="0.5">
      <c r="A456" s="7">
        <v>88</v>
      </c>
      <c r="B456" s="8" t="s">
        <v>238</v>
      </c>
      <c r="C456" s="14"/>
    </row>
    <row r="457" spans="1:3" ht="15.75" x14ac:dyDescent="0.5">
      <c r="A457" s="7">
        <v>70</v>
      </c>
      <c r="B457" s="8" t="s">
        <v>210</v>
      </c>
      <c r="C457" s="14">
        <f>AVERAGE(A457:A459)</f>
        <v>76.333333333333329</v>
      </c>
    </row>
    <row r="458" spans="1:3" ht="15.75" x14ac:dyDescent="0.5">
      <c r="A458" s="7">
        <v>67</v>
      </c>
      <c r="B458" s="8" t="s">
        <v>210</v>
      </c>
      <c r="C458" s="14"/>
    </row>
    <row r="459" spans="1:3" ht="15.75" x14ac:dyDescent="0.5">
      <c r="A459" s="7">
        <v>92</v>
      </c>
      <c r="B459" s="8" t="s">
        <v>210</v>
      </c>
      <c r="C459" s="14"/>
    </row>
    <row r="460" spans="1:3" ht="15.75" x14ac:dyDescent="0.5">
      <c r="A460" s="7">
        <v>62</v>
      </c>
      <c r="B460" s="8" t="s">
        <v>99</v>
      </c>
      <c r="C460" s="14">
        <f>AVERAGE(A460:A462)</f>
        <v>62</v>
      </c>
    </row>
    <row r="461" spans="1:3" ht="15.75" x14ac:dyDescent="0.5">
      <c r="A461" s="7">
        <v>117</v>
      </c>
      <c r="B461" s="8" t="s">
        <v>99</v>
      </c>
      <c r="C461" s="14"/>
    </row>
    <row r="462" spans="1:3" ht="15.75" x14ac:dyDescent="0.5">
      <c r="A462" s="7">
        <v>7</v>
      </c>
      <c r="B462" s="8" t="s">
        <v>99</v>
      </c>
      <c r="C462" s="14"/>
    </row>
    <row r="463" spans="1:3" ht="15.75" x14ac:dyDescent="0.5">
      <c r="A463" s="7">
        <v>10</v>
      </c>
      <c r="B463" s="8" t="s">
        <v>67</v>
      </c>
      <c r="C463" s="14">
        <f>AVERAGE(A463:A473)</f>
        <v>21.09090909090909</v>
      </c>
    </row>
    <row r="464" spans="1:3" ht="15.75" x14ac:dyDescent="0.5">
      <c r="A464" s="7">
        <v>27</v>
      </c>
      <c r="B464" s="8" t="s">
        <v>67</v>
      </c>
      <c r="C464" s="14"/>
    </row>
    <row r="465" spans="1:3" ht="15.75" x14ac:dyDescent="0.5">
      <c r="A465" s="7">
        <v>58</v>
      </c>
      <c r="B465" s="8" t="s">
        <v>67</v>
      </c>
      <c r="C465" s="14"/>
    </row>
    <row r="466" spans="1:3" ht="15.75" x14ac:dyDescent="0.5">
      <c r="A466" s="7">
        <v>45</v>
      </c>
      <c r="B466" s="8" t="s">
        <v>67</v>
      </c>
      <c r="C466" s="14"/>
    </row>
    <row r="467" spans="1:3" ht="15.75" x14ac:dyDescent="0.5">
      <c r="A467" s="7">
        <v>11</v>
      </c>
      <c r="B467" s="8" t="s">
        <v>67</v>
      </c>
      <c r="C467" s="14"/>
    </row>
    <row r="468" spans="1:3" ht="15.75" x14ac:dyDescent="0.5">
      <c r="A468" s="7">
        <v>22</v>
      </c>
      <c r="B468" s="8" t="s">
        <v>67</v>
      </c>
      <c r="C468" s="14"/>
    </row>
    <row r="469" spans="1:3" ht="15.75" x14ac:dyDescent="0.5">
      <c r="A469" s="7">
        <v>28</v>
      </c>
      <c r="B469" s="8" t="s">
        <v>67</v>
      </c>
      <c r="C469" s="14"/>
    </row>
    <row r="470" spans="1:3" ht="15.75" x14ac:dyDescent="0.5">
      <c r="A470" s="7">
        <v>17</v>
      </c>
      <c r="B470" s="8" t="s">
        <v>67</v>
      </c>
      <c r="C470" s="14"/>
    </row>
    <row r="471" spans="1:3" ht="15.75" x14ac:dyDescent="0.5">
      <c r="A471" s="7">
        <v>1</v>
      </c>
      <c r="B471" s="8" t="s">
        <v>67</v>
      </c>
      <c r="C471" s="14"/>
    </row>
    <row r="472" spans="1:3" ht="15.75" x14ac:dyDescent="0.5">
      <c r="A472" s="7">
        <v>9</v>
      </c>
      <c r="B472" s="8" t="s">
        <v>67</v>
      </c>
      <c r="C472" s="14"/>
    </row>
    <row r="473" spans="1:3" ht="15.75" x14ac:dyDescent="0.5">
      <c r="A473" s="7">
        <v>4</v>
      </c>
      <c r="B473" s="8" t="s">
        <v>67</v>
      </c>
      <c r="C473" s="14"/>
    </row>
    <row r="474" spans="1:3" ht="15.75" x14ac:dyDescent="0.5">
      <c r="A474" s="7">
        <v>67</v>
      </c>
      <c r="B474" s="8" t="s">
        <v>204</v>
      </c>
      <c r="C474" s="14">
        <f>AVERAGE(A474:A477)</f>
        <v>57</v>
      </c>
    </row>
    <row r="475" spans="1:3" ht="15.75" x14ac:dyDescent="0.5">
      <c r="A475" s="7">
        <v>64</v>
      </c>
      <c r="B475" s="8" t="s">
        <v>204</v>
      </c>
      <c r="C475" s="14"/>
    </row>
    <row r="476" spans="1:3" ht="15.75" x14ac:dyDescent="0.5">
      <c r="A476" s="7">
        <v>76</v>
      </c>
      <c r="B476" s="8" t="s">
        <v>204</v>
      </c>
      <c r="C476" s="14"/>
    </row>
    <row r="477" spans="1:3" ht="15.75" x14ac:dyDescent="0.5">
      <c r="A477" s="7">
        <v>21</v>
      </c>
      <c r="B477" s="8" t="s">
        <v>204</v>
      </c>
      <c r="C477" s="14"/>
    </row>
    <row r="478" spans="1:3" ht="15.75" x14ac:dyDescent="0.5">
      <c r="A478" s="7">
        <v>131</v>
      </c>
      <c r="B478" s="8" t="s">
        <v>278</v>
      </c>
      <c r="C478" s="14">
        <f t="shared" ref="C478" si="15">A478</f>
        <v>131</v>
      </c>
    </row>
    <row r="479" spans="1:3" ht="15.75" x14ac:dyDescent="0.5">
      <c r="A479" s="7">
        <v>12</v>
      </c>
      <c r="B479" s="8" t="s">
        <v>122</v>
      </c>
      <c r="C479" s="14">
        <f>AVERAGE(A479:A485)</f>
        <v>23</v>
      </c>
    </row>
    <row r="480" spans="1:3" ht="15.75" x14ac:dyDescent="0.5">
      <c r="A480" s="7">
        <v>18</v>
      </c>
      <c r="B480" s="8" t="s">
        <v>122</v>
      </c>
      <c r="C480" s="14"/>
    </row>
    <row r="481" spans="1:3" ht="15.75" x14ac:dyDescent="0.5">
      <c r="A481" s="7">
        <v>15</v>
      </c>
      <c r="B481" s="8" t="s">
        <v>122</v>
      </c>
      <c r="C481" s="14"/>
    </row>
    <row r="482" spans="1:3" ht="15.75" x14ac:dyDescent="0.5">
      <c r="A482" s="7">
        <v>61</v>
      </c>
      <c r="B482" s="8" t="s">
        <v>122</v>
      </c>
      <c r="C482" s="14"/>
    </row>
    <row r="483" spans="1:3" ht="15.75" x14ac:dyDescent="0.5">
      <c r="A483" s="7">
        <v>28</v>
      </c>
      <c r="B483" s="8" t="s">
        <v>122</v>
      </c>
      <c r="C483" s="14"/>
    </row>
    <row r="484" spans="1:3" ht="15.75" x14ac:dyDescent="0.5">
      <c r="A484" s="7">
        <v>15</v>
      </c>
      <c r="B484" s="8" t="s">
        <v>122</v>
      </c>
      <c r="C484" s="14"/>
    </row>
    <row r="485" spans="1:3" ht="15.75" x14ac:dyDescent="0.5">
      <c r="A485" s="7">
        <v>12</v>
      </c>
      <c r="B485" s="8" t="s">
        <v>122</v>
      </c>
      <c r="C485" s="14"/>
    </row>
    <row r="486" spans="1:3" ht="15.75" x14ac:dyDescent="0.5">
      <c r="A486" s="7">
        <v>83</v>
      </c>
      <c r="B486" s="8" t="s">
        <v>230</v>
      </c>
      <c r="C486" s="14">
        <f t="shared" ref="C486" si="16">A486</f>
        <v>83</v>
      </c>
    </row>
    <row r="487" spans="1:3" ht="15.75" x14ac:dyDescent="0.5">
      <c r="A487" s="7">
        <v>121</v>
      </c>
      <c r="B487" s="8" t="s">
        <v>268</v>
      </c>
      <c r="C487" s="14">
        <f>AVERAGE(A487:A488)</f>
        <v>122.5</v>
      </c>
    </row>
    <row r="488" spans="1:3" ht="15.75" x14ac:dyDescent="0.5">
      <c r="A488" s="7">
        <v>124</v>
      </c>
      <c r="B488" s="8" t="s">
        <v>268</v>
      </c>
      <c r="C488" s="14"/>
    </row>
    <row r="489" spans="1:3" ht="15.75" x14ac:dyDescent="0.5">
      <c r="A489" s="7">
        <v>89</v>
      </c>
      <c r="B489" s="8" t="s">
        <v>105</v>
      </c>
      <c r="C489" s="14">
        <f>AVERAGE(A489:A498)</f>
        <v>24.4</v>
      </c>
    </row>
    <row r="490" spans="1:3" ht="15.75" x14ac:dyDescent="0.5">
      <c r="A490" s="7">
        <v>14</v>
      </c>
      <c r="B490" s="8" t="s">
        <v>105</v>
      </c>
      <c r="C490" s="14"/>
    </row>
    <row r="491" spans="1:3" ht="15.75" x14ac:dyDescent="0.5">
      <c r="A491" s="7">
        <v>31</v>
      </c>
      <c r="B491" s="8" t="s">
        <v>105</v>
      </c>
      <c r="C491" s="14"/>
    </row>
    <row r="492" spans="1:3" ht="15.75" x14ac:dyDescent="0.5">
      <c r="A492" s="7">
        <v>14</v>
      </c>
      <c r="B492" s="8" t="s">
        <v>105</v>
      </c>
      <c r="C492" s="14"/>
    </row>
    <row r="493" spans="1:3" ht="15.75" x14ac:dyDescent="0.5">
      <c r="A493" s="7">
        <v>28</v>
      </c>
      <c r="B493" s="8" t="s">
        <v>105</v>
      </c>
      <c r="C493" s="14"/>
    </row>
    <row r="494" spans="1:3" ht="15.75" x14ac:dyDescent="0.5">
      <c r="A494" s="7">
        <v>16</v>
      </c>
      <c r="B494" s="8" t="s">
        <v>105</v>
      </c>
      <c r="C494" s="14"/>
    </row>
    <row r="495" spans="1:3" ht="15.75" x14ac:dyDescent="0.5">
      <c r="A495" s="7">
        <v>12</v>
      </c>
      <c r="B495" s="8" t="s">
        <v>105</v>
      </c>
      <c r="C495" s="14"/>
    </row>
    <row r="496" spans="1:3" ht="15.75" x14ac:dyDescent="0.5">
      <c r="A496" s="7">
        <v>22</v>
      </c>
      <c r="B496" s="8" t="s">
        <v>105</v>
      </c>
      <c r="C496" s="14"/>
    </row>
    <row r="497" spans="1:3" ht="15.75" x14ac:dyDescent="0.5">
      <c r="A497" s="7">
        <v>8</v>
      </c>
      <c r="B497" s="8" t="s">
        <v>105</v>
      </c>
      <c r="C497" s="14"/>
    </row>
    <row r="498" spans="1:3" ht="15.75" x14ac:dyDescent="0.5">
      <c r="A498" s="7">
        <v>10</v>
      </c>
      <c r="B498" s="8" t="s">
        <v>105</v>
      </c>
      <c r="C498" s="14"/>
    </row>
    <row r="499" spans="1:3" ht="15.75" x14ac:dyDescent="0.5">
      <c r="A499" s="7">
        <v>129</v>
      </c>
      <c r="B499" s="8" t="s">
        <v>276</v>
      </c>
      <c r="C499" s="14">
        <f t="shared" ref="C499" si="17">A499</f>
        <v>129</v>
      </c>
    </row>
    <row r="500" spans="1:3" ht="15.75" x14ac:dyDescent="0.5">
      <c r="A500" s="7">
        <v>4</v>
      </c>
      <c r="B500" s="8" t="s">
        <v>80</v>
      </c>
      <c r="C500" s="14">
        <f>AVERAGE(A500:A505)</f>
        <v>29.5</v>
      </c>
    </row>
    <row r="501" spans="1:3" ht="15.75" x14ac:dyDescent="0.5">
      <c r="A501" s="7">
        <v>97</v>
      </c>
      <c r="B501" s="8" t="s">
        <v>80</v>
      </c>
      <c r="C501" s="14"/>
    </row>
    <row r="502" spans="1:3" ht="15.75" x14ac:dyDescent="0.5">
      <c r="A502" s="7">
        <v>18</v>
      </c>
      <c r="B502" s="8" t="s">
        <v>80</v>
      </c>
      <c r="C502" s="14"/>
    </row>
    <row r="503" spans="1:3" ht="15.75" x14ac:dyDescent="0.5">
      <c r="A503" s="7">
        <v>30</v>
      </c>
      <c r="B503" s="8" t="s">
        <v>80</v>
      </c>
      <c r="C503" s="14"/>
    </row>
    <row r="504" spans="1:3" ht="15.75" x14ac:dyDescent="0.5">
      <c r="A504" s="7">
        <v>19</v>
      </c>
      <c r="B504" s="8" t="s">
        <v>80</v>
      </c>
      <c r="C504" s="14"/>
    </row>
    <row r="505" spans="1:3" ht="15.75" x14ac:dyDescent="0.5">
      <c r="A505" s="7">
        <v>9</v>
      </c>
      <c r="B505" s="8" t="s">
        <v>80</v>
      </c>
      <c r="C505" s="14"/>
    </row>
    <row r="506" spans="1:3" ht="15.75" x14ac:dyDescent="0.5">
      <c r="A506" s="7">
        <v>112</v>
      </c>
      <c r="B506" s="8" t="s">
        <v>261</v>
      </c>
      <c r="C506" s="14">
        <f t="shared" ref="C506" si="18">A506</f>
        <v>112</v>
      </c>
    </row>
    <row r="507" spans="1:3" ht="15.75" x14ac:dyDescent="0.5">
      <c r="A507" s="7">
        <v>5</v>
      </c>
      <c r="B507" s="8" t="s">
        <v>60</v>
      </c>
      <c r="C507" s="14">
        <f>AVERAGE(A507:A525)</f>
        <v>5.7368421052631575</v>
      </c>
    </row>
    <row r="508" spans="1:3" ht="15.75" x14ac:dyDescent="0.5">
      <c r="A508" s="7">
        <v>6</v>
      </c>
      <c r="B508" s="8" t="s">
        <v>60</v>
      </c>
      <c r="C508" s="14"/>
    </row>
    <row r="509" spans="1:3" ht="15.75" x14ac:dyDescent="0.5">
      <c r="A509" s="7">
        <v>1</v>
      </c>
      <c r="B509" s="8" t="s">
        <v>60</v>
      </c>
      <c r="C509" s="14"/>
    </row>
    <row r="510" spans="1:3" ht="15.75" x14ac:dyDescent="0.5">
      <c r="A510" s="7">
        <v>2</v>
      </c>
      <c r="B510" s="8" t="s">
        <v>60</v>
      </c>
      <c r="C510" s="14"/>
    </row>
    <row r="511" spans="1:3" ht="15.75" x14ac:dyDescent="0.5">
      <c r="A511" s="7">
        <v>4</v>
      </c>
      <c r="B511" s="8" t="s">
        <v>60</v>
      </c>
      <c r="C511" s="14"/>
    </row>
    <row r="512" spans="1:3" ht="15.75" x14ac:dyDescent="0.5">
      <c r="A512" s="7">
        <v>3</v>
      </c>
      <c r="B512" s="8" t="s">
        <v>60</v>
      </c>
      <c r="C512" s="14"/>
    </row>
    <row r="513" spans="1:3" ht="15.75" x14ac:dyDescent="0.5">
      <c r="A513" s="7">
        <v>7</v>
      </c>
      <c r="B513" s="8" t="s">
        <v>60</v>
      </c>
      <c r="C513" s="14"/>
    </row>
    <row r="514" spans="1:3" ht="15.75" x14ac:dyDescent="0.5">
      <c r="A514" s="7">
        <v>26</v>
      </c>
      <c r="B514" s="8" t="s">
        <v>60</v>
      </c>
      <c r="C514" s="14"/>
    </row>
    <row r="515" spans="1:3" ht="15.75" x14ac:dyDescent="0.5">
      <c r="A515" s="7">
        <v>7</v>
      </c>
      <c r="B515" s="8" t="s">
        <v>60</v>
      </c>
      <c r="C515" s="14"/>
    </row>
    <row r="516" spans="1:3" ht="15.75" x14ac:dyDescent="0.5">
      <c r="A516" s="7">
        <v>3</v>
      </c>
      <c r="B516" s="8" t="s">
        <v>60</v>
      </c>
      <c r="C516" s="14"/>
    </row>
    <row r="517" spans="1:3" ht="15.75" x14ac:dyDescent="0.5">
      <c r="A517" s="7">
        <v>5</v>
      </c>
      <c r="B517" s="8" t="s">
        <v>60</v>
      </c>
      <c r="C517" s="14"/>
    </row>
    <row r="518" spans="1:3" ht="15.75" x14ac:dyDescent="0.5">
      <c r="A518" s="7">
        <v>9</v>
      </c>
      <c r="B518" s="8" t="s">
        <v>60</v>
      </c>
      <c r="C518" s="14"/>
    </row>
    <row r="519" spans="1:3" ht="15.75" x14ac:dyDescent="0.5">
      <c r="A519" s="7">
        <v>6</v>
      </c>
      <c r="B519" s="8" t="s">
        <v>60</v>
      </c>
      <c r="C519" s="14"/>
    </row>
    <row r="520" spans="1:3" ht="15.75" x14ac:dyDescent="0.5">
      <c r="A520" s="7">
        <v>15</v>
      </c>
      <c r="B520" s="8" t="s">
        <v>60</v>
      </c>
      <c r="C520" s="14"/>
    </row>
    <row r="521" spans="1:3" ht="15.75" x14ac:dyDescent="0.5">
      <c r="A521" s="7">
        <v>6</v>
      </c>
      <c r="B521" s="8" t="s">
        <v>60</v>
      </c>
      <c r="C521" s="14"/>
    </row>
    <row r="522" spans="1:3" ht="15.75" x14ac:dyDescent="0.5">
      <c r="A522" s="7">
        <v>1</v>
      </c>
      <c r="B522" s="8" t="s">
        <v>60</v>
      </c>
      <c r="C522" s="14"/>
    </row>
    <row r="523" spans="1:3" ht="15.75" x14ac:dyDescent="0.5">
      <c r="A523" s="7">
        <v>1</v>
      </c>
      <c r="B523" s="8" t="s">
        <v>60</v>
      </c>
      <c r="C523" s="14"/>
    </row>
    <row r="524" spans="1:3" ht="15.75" x14ac:dyDescent="0.5">
      <c r="A524" s="7">
        <v>1</v>
      </c>
      <c r="B524" s="8" t="s">
        <v>60</v>
      </c>
      <c r="C524" s="14"/>
    </row>
    <row r="525" spans="1:3" ht="15.75" x14ac:dyDescent="0.5">
      <c r="A525" s="7">
        <v>1</v>
      </c>
      <c r="B525" s="8" t="s">
        <v>60</v>
      </c>
      <c r="C525" s="14"/>
    </row>
    <row r="526" spans="1:3" ht="15.75" x14ac:dyDescent="0.5">
      <c r="A526" s="7">
        <v>39</v>
      </c>
      <c r="B526" s="24" t="s">
        <v>83</v>
      </c>
      <c r="C526" s="14">
        <f>AVERAGE(A526:A535)</f>
        <v>33.700000000000003</v>
      </c>
    </row>
    <row r="527" spans="1:3" ht="15.75" x14ac:dyDescent="0.5">
      <c r="A527" s="7">
        <v>15</v>
      </c>
      <c r="B527" s="24" t="s">
        <v>83</v>
      </c>
      <c r="C527" s="14"/>
    </row>
    <row r="528" spans="1:3" ht="15.75" x14ac:dyDescent="0.5">
      <c r="A528" s="7">
        <v>99</v>
      </c>
      <c r="B528" s="24" t="s">
        <v>83</v>
      </c>
      <c r="C528" s="14"/>
    </row>
    <row r="529" spans="1:3" ht="15.75" x14ac:dyDescent="0.5">
      <c r="A529" s="7">
        <v>93</v>
      </c>
      <c r="B529" s="24" t="s">
        <v>83</v>
      </c>
      <c r="C529" s="14"/>
    </row>
    <row r="530" spans="1:3" ht="15.75" x14ac:dyDescent="0.5">
      <c r="A530" s="7">
        <v>25</v>
      </c>
      <c r="B530" s="24" t="s">
        <v>83</v>
      </c>
      <c r="C530" s="14"/>
    </row>
    <row r="531" spans="1:3" ht="15.75" x14ac:dyDescent="0.5">
      <c r="A531" s="7">
        <v>7</v>
      </c>
      <c r="B531" s="24" t="s">
        <v>83</v>
      </c>
      <c r="C531" s="14"/>
    </row>
    <row r="532" spans="1:3" ht="15.75" x14ac:dyDescent="0.5">
      <c r="A532" s="7">
        <v>21</v>
      </c>
      <c r="B532" s="24" t="s">
        <v>83</v>
      </c>
      <c r="C532" s="14"/>
    </row>
    <row r="533" spans="1:3" ht="15.75" x14ac:dyDescent="0.5">
      <c r="A533" s="7">
        <v>27</v>
      </c>
      <c r="B533" s="24" t="s">
        <v>83</v>
      </c>
      <c r="C533" s="14"/>
    </row>
    <row r="534" spans="1:3" ht="15.75" x14ac:dyDescent="0.5">
      <c r="A534" s="7">
        <v>7</v>
      </c>
      <c r="B534" s="24" t="s">
        <v>83</v>
      </c>
      <c r="C534" s="14"/>
    </row>
    <row r="535" spans="1:3" ht="15.75" x14ac:dyDescent="0.5">
      <c r="A535" s="7">
        <v>4</v>
      </c>
      <c r="B535" s="24" t="s">
        <v>83</v>
      </c>
      <c r="C535" s="14"/>
    </row>
    <row r="536" spans="1:3" ht="15.75" x14ac:dyDescent="0.5">
      <c r="A536" s="7">
        <v>34</v>
      </c>
      <c r="B536" s="8" t="s">
        <v>168</v>
      </c>
      <c r="C536" s="14">
        <f>AVERAGE(A536:A537)</f>
        <v>58.5</v>
      </c>
    </row>
    <row r="537" spans="1:3" ht="15.75" x14ac:dyDescent="0.5">
      <c r="A537" s="7">
        <v>83</v>
      </c>
      <c r="B537" s="8" t="s">
        <v>168</v>
      </c>
      <c r="C537" s="14"/>
    </row>
    <row r="538" spans="1:3" ht="15.75" x14ac:dyDescent="0.5">
      <c r="A538" s="7">
        <v>45</v>
      </c>
      <c r="B538" s="8" t="s">
        <v>182</v>
      </c>
      <c r="C538" s="14">
        <f>AVERAGE(A538:A540)</f>
        <v>68.333333333333329</v>
      </c>
    </row>
    <row r="539" spans="1:3" ht="15.75" x14ac:dyDescent="0.5">
      <c r="A539" s="7">
        <v>97</v>
      </c>
      <c r="B539" s="8" t="s">
        <v>182</v>
      </c>
      <c r="C539" s="14"/>
    </row>
    <row r="540" spans="1:3" ht="15.75" x14ac:dyDescent="0.5">
      <c r="A540" s="7">
        <v>63</v>
      </c>
      <c r="B540" s="8" t="s">
        <v>182</v>
      </c>
      <c r="C540" s="14"/>
    </row>
    <row r="541" spans="1:3" ht="15.75" x14ac:dyDescent="0.5">
      <c r="A541" s="7">
        <v>110</v>
      </c>
      <c r="B541" s="8" t="s">
        <v>107</v>
      </c>
      <c r="C541" s="14">
        <f>AVERAGE(A541:A542)</f>
        <v>59</v>
      </c>
    </row>
    <row r="542" spans="1:3" ht="15.75" x14ac:dyDescent="0.5">
      <c r="A542" s="7">
        <v>8</v>
      </c>
      <c r="B542" s="8" t="s">
        <v>107</v>
      </c>
      <c r="C542" s="14"/>
    </row>
    <row r="543" spans="1:3" ht="15.75" x14ac:dyDescent="0.5">
      <c r="A543" s="7">
        <v>26</v>
      </c>
      <c r="B543" s="8" t="s">
        <v>153</v>
      </c>
      <c r="C543" s="14">
        <f>AVERAGE(A543:A546)</f>
        <v>45</v>
      </c>
    </row>
    <row r="544" spans="1:3" ht="15.75" x14ac:dyDescent="0.5">
      <c r="A544" s="7">
        <v>82</v>
      </c>
      <c r="B544" s="8" t="s">
        <v>153</v>
      </c>
      <c r="C544" s="14"/>
    </row>
    <row r="545" spans="1:3" ht="15.75" x14ac:dyDescent="0.5">
      <c r="A545" s="7">
        <v>34</v>
      </c>
      <c r="B545" s="8" t="s">
        <v>153</v>
      </c>
      <c r="C545" s="14"/>
    </row>
    <row r="546" spans="1:3" ht="15.75" x14ac:dyDescent="0.5">
      <c r="A546" s="7">
        <v>38</v>
      </c>
      <c r="B546" s="8" t="s">
        <v>153</v>
      </c>
      <c r="C546" s="14"/>
    </row>
    <row r="547" spans="1:3" ht="15.75" x14ac:dyDescent="0.5">
      <c r="A547" s="7">
        <v>126</v>
      </c>
      <c r="B547" s="8" t="s">
        <v>273</v>
      </c>
      <c r="C547" s="14">
        <f>AVERAGE(A547:A548)</f>
        <v>79.5</v>
      </c>
    </row>
    <row r="548" spans="1:3" ht="15.75" x14ac:dyDescent="0.5">
      <c r="A548" s="7">
        <v>33</v>
      </c>
      <c r="B548" s="8" t="s">
        <v>273</v>
      </c>
      <c r="C548" s="14"/>
    </row>
    <row r="549" spans="1:3" ht="15.75" x14ac:dyDescent="0.5">
      <c r="A549" s="7">
        <v>138</v>
      </c>
      <c r="B549" s="8" t="s">
        <v>149</v>
      </c>
      <c r="C549" s="14">
        <f>AVERAGE(A549:A551)</f>
        <v>60.666666666666664</v>
      </c>
    </row>
    <row r="550" spans="1:3" ht="15.75" x14ac:dyDescent="0.5">
      <c r="A550" s="7">
        <v>24</v>
      </c>
      <c r="B550" s="8" t="s">
        <v>149</v>
      </c>
      <c r="C550" s="14"/>
    </row>
    <row r="551" spans="1:3" ht="15.75" x14ac:dyDescent="0.5">
      <c r="A551" s="7">
        <v>20</v>
      </c>
      <c r="B551" s="8" t="s">
        <v>149</v>
      </c>
      <c r="C551" s="14"/>
    </row>
    <row r="552" spans="1:3" ht="15.75" x14ac:dyDescent="0.5">
      <c r="A552" s="7">
        <v>123</v>
      </c>
      <c r="B552" s="8" t="s">
        <v>164</v>
      </c>
      <c r="C552" s="14">
        <f>AVERAGE(A552:A556)</f>
        <v>63</v>
      </c>
    </row>
    <row r="553" spans="1:3" ht="15.75" x14ac:dyDescent="0.5">
      <c r="A553" s="7">
        <v>114</v>
      </c>
      <c r="B553" s="8" t="s">
        <v>164</v>
      </c>
      <c r="C553" s="14"/>
    </row>
    <row r="554" spans="1:3" ht="15.75" x14ac:dyDescent="0.5">
      <c r="A554" s="7">
        <v>41</v>
      </c>
      <c r="B554" s="8" t="s">
        <v>164</v>
      </c>
      <c r="C554" s="14"/>
    </row>
    <row r="555" spans="1:3" ht="15.75" x14ac:dyDescent="0.5">
      <c r="A555" s="7">
        <v>31</v>
      </c>
      <c r="B555" s="8" t="s">
        <v>164</v>
      </c>
      <c r="C555" s="14"/>
    </row>
    <row r="556" spans="1:3" ht="15.75" x14ac:dyDescent="0.5">
      <c r="A556" s="7">
        <v>6</v>
      </c>
      <c r="B556" s="8" t="s">
        <v>164</v>
      </c>
      <c r="C556" s="14"/>
    </row>
    <row r="557" spans="1:3" ht="15.75" x14ac:dyDescent="0.5">
      <c r="A557" s="7">
        <v>116</v>
      </c>
      <c r="B557" s="8" t="s">
        <v>263</v>
      </c>
      <c r="C557" s="14">
        <f t="shared" ref="C557" si="19">A557</f>
        <v>116</v>
      </c>
    </row>
    <row r="558" spans="1:3" ht="15.75" x14ac:dyDescent="0.5">
      <c r="A558" s="7">
        <v>2</v>
      </c>
      <c r="B558" s="8" t="s">
        <v>70</v>
      </c>
      <c r="C558" s="14">
        <f>AVERAGE(A558:A565)</f>
        <v>16</v>
      </c>
    </row>
    <row r="559" spans="1:3" ht="15.75" x14ac:dyDescent="0.5">
      <c r="A559" s="7">
        <v>45</v>
      </c>
      <c r="B559" s="8" t="s">
        <v>70</v>
      </c>
      <c r="C559" s="14"/>
    </row>
    <row r="560" spans="1:3" ht="15.75" x14ac:dyDescent="0.5">
      <c r="A560" s="7">
        <v>50</v>
      </c>
      <c r="B560" s="8" t="s">
        <v>70</v>
      </c>
      <c r="C560" s="14"/>
    </row>
    <row r="561" spans="1:3" ht="15.75" x14ac:dyDescent="0.5">
      <c r="A561" s="7">
        <v>7</v>
      </c>
      <c r="B561" s="8" t="s">
        <v>70</v>
      </c>
      <c r="C561" s="14"/>
    </row>
    <row r="562" spans="1:3" ht="15.75" x14ac:dyDescent="0.5">
      <c r="A562" s="7">
        <v>10</v>
      </c>
      <c r="B562" s="8" t="s">
        <v>70</v>
      </c>
      <c r="C562" s="14"/>
    </row>
    <row r="563" spans="1:3" ht="15.75" x14ac:dyDescent="0.5">
      <c r="A563" s="7">
        <v>5</v>
      </c>
      <c r="B563" s="8" t="s">
        <v>70</v>
      </c>
      <c r="C563" s="14"/>
    </row>
    <row r="564" spans="1:3" ht="15.75" x14ac:dyDescent="0.5">
      <c r="A564" s="7">
        <v>6</v>
      </c>
      <c r="B564" s="8" t="s">
        <v>70</v>
      </c>
      <c r="C564" s="14"/>
    </row>
    <row r="565" spans="1:3" ht="15.75" x14ac:dyDescent="0.5">
      <c r="A565" s="7">
        <v>3</v>
      </c>
      <c r="B565" s="8" t="s">
        <v>70</v>
      </c>
      <c r="C565" s="14"/>
    </row>
    <row r="566" spans="1:3" ht="15.75" x14ac:dyDescent="0.5">
      <c r="A566" s="7">
        <v>96</v>
      </c>
      <c r="B566" s="8" t="s">
        <v>97</v>
      </c>
      <c r="C566" s="14">
        <f>AVERAGE(A566:A570)</f>
        <v>60</v>
      </c>
    </row>
    <row r="567" spans="1:3" ht="15.75" x14ac:dyDescent="0.5">
      <c r="A567" s="7">
        <v>99</v>
      </c>
      <c r="B567" s="8" t="s">
        <v>97</v>
      </c>
      <c r="C567" s="14"/>
    </row>
    <row r="568" spans="1:3" ht="15.75" x14ac:dyDescent="0.5">
      <c r="A568" s="7">
        <v>73</v>
      </c>
      <c r="B568" s="8" t="s">
        <v>97</v>
      </c>
      <c r="C568" s="14"/>
    </row>
    <row r="569" spans="1:3" ht="15.75" x14ac:dyDescent="0.5">
      <c r="A569" s="7">
        <v>26</v>
      </c>
      <c r="B569" s="8" t="s">
        <v>97</v>
      </c>
      <c r="C569" s="14"/>
    </row>
    <row r="570" spans="1:3" ht="15.75" x14ac:dyDescent="0.5">
      <c r="A570" s="7">
        <v>6</v>
      </c>
      <c r="B570" s="8" t="s">
        <v>97</v>
      </c>
      <c r="C570" s="14"/>
    </row>
    <row r="571" spans="1:3" ht="15.75" x14ac:dyDescent="0.5">
      <c r="A571" s="7">
        <v>89</v>
      </c>
      <c r="B571" s="8" t="s">
        <v>239</v>
      </c>
      <c r="C571" s="14">
        <f t="shared" ref="C571" si="20">A571</f>
        <v>89</v>
      </c>
    </row>
    <row r="572" spans="1:3" ht="15.75" x14ac:dyDescent="0.5">
      <c r="A572" s="7">
        <v>128</v>
      </c>
      <c r="B572" s="8" t="s">
        <v>137</v>
      </c>
      <c r="C572" s="14">
        <f>AVERAGE(A572:A579)</f>
        <v>45.875</v>
      </c>
    </row>
    <row r="573" spans="1:3" ht="15.75" x14ac:dyDescent="0.5">
      <c r="A573" s="7">
        <v>28</v>
      </c>
      <c r="B573" s="8" t="s">
        <v>137</v>
      </c>
      <c r="C573" s="14"/>
    </row>
    <row r="574" spans="1:3" ht="15.75" x14ac:dyDescent="0.5">
      <c r="A574" s="7">
        <v>90</v>
      </c>
      <c r="B574" s="8" t="s">
        <v>137</v>
      </c>
      <c r="C574" s="14"/>
    </row>
    <row r="575" spans="1:3" ht="15.75" x14ac:dyDescent="0.5">
      <c r="A575" s="7">
        <v>32</v>
      </c>
      <c r="B575" s="8" t="s">
        <v>137</v>
      </c>
      <c r="C575" s="14"/>
    </row>
    <row r="576" spans="1:3" ht="15.75" x14ac:dyDescent="0.5">
      <c r="A576" s="7">
        <v>25</v>
      </c>
      <c r="B576" s="8" t="s">
        <v>137</v>
      </c>
      <c r="C576" s="14"/>
    </row>
    <row r="577" spans="1:3" ht="15.75" x14ac:dyDescent="0.5">
      <c r="A577" s="7">
        <v>24</v>
      </c>
      <c r="B577" s="8" t="s">
        <v>137</v>
      </c>
      <c r="C577" s="14"/>
    </row>
    <row r="578" spans="1:3" ht="15.75" x14ac:dyDescent="0.5">
      <c r="A578" s="7">
        <v>22</v>
      </c>
      <c r="B578" s="8" t="s">
        <v>137</v>
      </c>
      <c r="C578" s="14"/>
    </row>
    <row r="579" spans="1:3" ht="15.75" x14ac:dyDescent="0.5">
      <c r="A579" s="7">
        <v>18</v>
      </c>
      <c r="B579" s="8" t="s">
        <v>137</v>
      </c>
      <c r="C579" s="14"/>
    </row>
    <row r="580" spans="1:3" ht="15.75" x14ac:dyDescent="0.5">
      <c r="A580" s="7">
        <v>145</v>
      </c>
      <c r="B580" s="8" t="s">
        <v>291</v>
      </c>
      <c r="C580" s="14">
        <f t="shared" ref="C580" si="21">A580</f>
        <v>145</v>
      </c>
    </row>
    <row r="581" spans="1:3" ht="15.75" x14ac:dyDescent="0.5">
      <c r="A581" s="7">
        <v>116</v>
      </c>
      <c r="B581" s="8" t="s">
        <v>247</v>
      </c>
      <c r="C581" s="14">
        <f>AVERAGE(A581:A582)</f>
        <v>105.5</v>
      </c>
    </row>
    <row r="582" spans="1:3" ht="15.75" x14ac:dyDescent="0.5">
      <c r="A582" s="7">
        <v>95</v>
      </c>
      <c r="B582" s="8" t="s">
        <v>247</v>
      </c>
      <c r="C582" s="14"/>
    </row>
    <row r="583" spans="1:3" ht="15.75" x14ac:dyDescent="0.5">
      <c r="A583" s="7">
        <v>15</v>
      </c>
      <c r="B583" s="8" t="s">
        <v>130</v>
      </c>
      <c r="C583" s="14">
        <f t="shared" ref="C583" si="22">A583</f>
        <v>15</v>
      </c>
    </row>
    <row r="584" spans="1:3" ht="15.75" x14ac:dyDescent="0.5">
      <c r="A584" s="7">
        <v>63</v>
      </c>
      <c r="B584" s="8" t="s">
        <v>71</v>
      </c>
      <c r="C584" s="14">
        <f>AVERAGE(A584:A592)</f>
        <v>16.444444444444443</v>
      </c>
    </row>
    <row r="585" spans="1:3" ht="15.75" x14ac:dyDescent="0.5">
      <c r="A585" s="7">
        <v>50</v>
      </c>
      <c r="B585" s="8" t="s">
        <v>71</v>
      </c>
      <c r="C585" s="14"/>
    </row>
    <row r="586" spans="1:3" ht="15.75" x14ac:dyDescent="0.5">
      <c r="A586" s="7">
        <v>2</v>
      </c>
      <c r="B586" s="8" t="s">
        <v>71</v>
      </c>
      <c r="C586" s="14"/>
    </row>
    <row r="587" spans="1:3" ht="15.75" x14ac:dyDescent="0.5">
      <c r="A587" s="7">
        <v>5</v>
      </c>
      <c r="B587" s="8" t="s">
        <v>71</v>
      </c>
      <c r="C587" s="14"/>
    </row>
    <row r="588" spans="1:3" ht="15.75" x14ac:dyDescent="0.5">
      <c r="A588" s="7">
        <v>2</v>
      </c>
      <c r="B588" s="8" t="s">
        <v>71</v>
      </c>
      <c r="C588" s="14"/>
    </row>
    <row r="589" spans="1:3" ht="15.75" x14ac:dyDescent="0.5">
      <c r="A589" s="7">
        <v>9</v>
      </c>
      <c r="B589" s="8" t="s">
        <v>71</v>
      </c>
      <c r="C589" s="14"/>
    </row>
    <row r="590" spans="1:3" ht="15.75" x14ac:dyDescent="0.5">
      <c r="A590" s="7">
        <v>10</v>
      </c>
      <c r="B590" s="8" t="s">
        <v>71</v>
      </c>
      <c r="C590" s="14"/>
    </row>
    <row r="591" spans="1:3" ht="15.75" x14ac:dyDescent="0.5">
      <c r="A591" s="7">
        <v>2</v>
      </c>
      <c r="B591" s="8" t="s">
        <v>71</v>
      </c>
      <c r="C591" s="14"/>
    </row>
    <row r="592" spans="1:3" ht="15.75" x14ac:dyDescent="0.5">
      <c r="A592" s="7">
        <v>5</v>
      </c>
      <c r="B592" s="8" t="s">
        <v>71</v>
      </c>
      <c r="C592" s="14"/>
    </row>
    <row r="593" spans="1:3" ht="15.75" x14ac:dyDescent="0.5">
      <c r="A593" s="7">
        <v>74</v>
      </c>
      <c r="B593" s="8" t="s">
        <v>156</v>
      </c>
      <c r="C593" s="14">
        <f>AVERAGE(A593:A596)</f>
        <v>49.5</v>
      </c>
    </row>
    <row r="594" spans="1:3" ht="15.75" x14ac:dyDescent="0.5">
      <c r="A594" s="7">
        <v>45</v>
      </c>
      <c r="B594" s="8" t="s">
        <v>156</v>
      </c>
      <c r="C594" s="14"/>
    </row>
    <row r="595" spans="1:3" ht="15.75" x14ac:dyDescent="0.5">
      <c r="A595" s="7">
        <v>52</v>
      </c>
      <c r="B595" s="8" t="s">
        <v>156</v>
      </c>
      <c r="C595" s="14"/>
    </row>
    <row r="596" spans="1:3" ht="15.75" x14ac:dyDescent="0.5">
      <c r="A596" s="7">
        <v>27</v>
      </c>
      <c r="B596" s="8" t="s">
        <v>156</v>
      </c>
      <c r="C596" s="14"/>
    </row>
    <row r="597" spans="1:3" ht="15.75" x14ac:dyDescent="0.5">
      <c r="A597" s="7">
        <v>94</v>
      </c>
      <c r="B597" s="8" t="s">
        <v>245</v>
      </c>
      <c r="C597" s="14">
        <f>AVERAGE(A597:A599)</f>
        <v>98.666666666666671</v>
      </c>
    </row>
    <row r="598" spans="1:3" ht="15.75" x14ac:dyDescent="0.5">
      <c r="A598" s="7">
        <v>102</v>
      </c>
      <c r="B598" s="8" t="s">
        <v>245</v>
      </c>
      <c r="C598" s="14"/>
    </row>
    <row r="599" spans="1:3" ht="15.75" x14ac:dyDescent="0.5">
      <c r="A599" s="7">
        <v>100</v>
      </c>
      <c r="B599" s="8" t="s">
        <v>245</v>
      </c>
      <c r="C599" s="14"/>
    </row>
    <row r="600" spans="1:3" ht="15.75" x14ac:dyDescent="0.5">
      <c r="A600" s="7">
        <v>102</v>
      </c>
      <c r="B600" s="8" t="s">
        <v>253</v>
      </c>
      <c r="C600" s="14">
        <f t="shared" ref="C600:C601" si="23">A600</f>
        <v>102</v>
      </c>
    </row>
    <row r="601" spans="1:3" ht="15.75" x14ac:dyDescent="0.5">
      <c r="A601" s="7">
        <v>119</v>
      </c>
      <c r="B601" s="8" t="s">
        <v>265</v>
      </c>
      <c r="C601" s="14">
        <f t="shared" si="23"/>
        <v>119</v>
      </c>
    </row>
    <row r="602" spans="1:3" ht="15.75" x14ac:dyDescent="0.5">
      <c r="A602" s="7">
        <v>1</v>
      </c>
      <c r="B602" s="8" t="s">
        <v>58</v>
      </c>
      <c r="C602" s="14">
        <f>AVERAGE(A602:A628)</f>
        <v>5.2222222222222223</v>
      </c>
    </row>
    <row r="603" spans="1:3" ht="15.75" x14ac:dyDescent="0.5">
      <c r="A603" s="7">
        <v>3</v>
      </c>
      <c r="B603" s="8" t="s">
        <v>58</v>
      </c>
      <c r="C603" s="14"/>
    </row>
    <row r="604" spans="1:3" ht="15.75" x14ac:dyDescent="0.5">
      <c r="A604" s="7">
        <v>4</v>
      </c>
      <c r="B604" s="8" t="s">
        <v>58</v>
      </c>
      <c r="C604" s="14"/>
    </row>
    <row r="605" spans="1:3" ht="15.75" x14ac:dyDescent="0.5">
      <c r="A605" s="7">
        <v>3</v>
      </c>
      <c r="B605" s="8" t="s">
        <v>58</v>
      </c>
      <c r="C605" s="14"/>
    </row>
    <row r="606" spans="1:3" ht="15.75" x14ac:dyDescent="0.5">
      <c r="A606" s="7">
        <v>41</v>
      </c>
      <c r="B606" s="8" t="s">
        <v>58</v>
      </c>
      <c r="C606" s="14"/>
    </row>
    <row r="607" spans="1:3" ht="15.75" x14ac:dyDescent="0.5">
      <c r="A607" s="7">
        <v>1</v>
      </c>
      <c r="B607" s="8" t="s">
        <v>58</v>
      </c>
      <c r="C607" s="14"/>
    </row>
    <row r="608" spans="1:3" ht="15.75" x14ac:dyDescent="0.5">
      <c r="A608" s="7">
        <v>1</v>
      </c>
      <c r="B608" s="8" t="s">
        <v>58</v>
      </c>
      <c r="C608" s="14"/>
    </row>
    <row r="609" spans="1:3" ht="15.75" x14ac:dyDescent="0.5">
      <c r="A609" s="7">
        <v>2</v>
      </c>
      <c r="B609" s="8" t="s">
        <v>58</v>
      </c>
      <c r="C609" s="14"/>
    </row>
    <row r="610" spans="1:3" ht="15.75" x14ac:dyDescent="0.5">
      <c r="A610" s="7">
        <v>5</v>
      </c>
      <c r="B610" s="8" t="s">
        <v>58</v>
      </c>
      <c r="C610" s="14"/>
    </row>
    <row r="611" spans="1:3" ht="15.75" x14ac:dyDescent="0.5">
      <c r="A611" s="7">
        <v>2</v>
      </c>
      <c r="B611" s="8" t="s">
        <v>58</v>
      </c>
      <c r="C611" s="14"/>
    </row>
    <row r="612" spans="1:3" ht="15.75" x14ac:dyDescent="0.5">
      <c r="A612" s="7">
        <v>1</v>
      </c>
      <c r="B612" s="8" t="s">
        <v>58</v>
      </c>
      <c r="C612" s="14"/>
    </row>
    <row r="613" spans="1:3" ht="15.75" x14ac:dyDescent="0.5">
      <c r="A613" s="7">
        <v>4</v>
      </c>
      <c r="B613" s="8" t="s">
        <v>58</v>
      </c>
      <c r="C613" s="14"/>
    </row>
    <row r="614" spans="1:3" ht="15.75" x14ac:dyDescent="0.5">
      <c r="A614" s="7">
        <v>1</v>
      </c>
      <c r="B614" s="8" t="s">
        <v>58</v>
      </c>
      <c r="C614" s="14"/>
    </row>
    <row r="615" spans="1:3" ht="15.75" x14ac:dyDescent="0.5">
      <c r="A615" s="7">
        <v>6</v>
      </c>
      <c r="B615" s="8" t="s">
        <v>58</v>
      </c>
      <c r="C615" s="14"/>
    </row>
    <row r="616" spans="1:3" ht="15.75" x14ac:dyDescent="0.5">
      <c r="A616" s="7">
        <v>7</v>
      </c>
      <c r="B616" s="8" t="s">
        <v>58</v>
      </c>
      <c r="C616" s="14"/>
    </row>
    <row r="617" spans="1:3" ht="15.75" x14ac:dyDescent="0.5">
      <c r="A617" s="7">
        <v>3</v>
      </c>
      <c r="B617" s="8" t="s">
        <v>58</v>
      </c>
      <c r="C617" s="14"/>
    </row>
    <row r="618" spans="1:3" ht="15.75" x14ac:dyDescent="0.5">
      <c r="A618" s="7">
        <v>8</v>
      </c>
      <c r="B618" s="8" t="s">
        <v>58</v>
      </c>
      <c r="C618" s="14"/>
    </row>
    <row r="619" spans="1:3" ht="15.75" x14ac:dyDescent="0.5">
      <c r="A619" s="7">
        <v>3</v>
      </c>
      <c r="B619" s="8" t="s">
        <v>58</v>
      </c>
      <c r="C619" s="14"/>
    </row>
    <row r="620" spans="1:3" ht="15.75" x14ac:dyDescent="0.5">
      <c r="A620" s="7">
        <v>3</v>
      </c>
      <c r="B620" s="8" t="s">
        <v>58</v>
      </c>
      <c r="C620" s="14"/>
    </row>
    <row r="621" spans="1:3" ht="15.75" x14ac:dyDescent="0.5">
      <c r="A621" s="7">
        <v>5</v>
      </c>
      <c r="B621" s="8" t="s">
        <v>58</v>
      </c>
      <c r="C621" s="14"/>
    </row>
    <row r="622" spans="1:3" ht="15.75" x14ac:dyDescent="0.5">
      <c r="A622" s="7">
        <v>2</v>
      </c>
      <c r="B622" s="8" t="s">
        <v>58</v>
      </c>
      <c r="C622" s="14"/>
    </row>
    <row r="623" spans="1:3" ht="15.75" x14ac:dyDescent="0.5">
      <c r="A623" s="7">
        <v>9</v>
      </c>
      <c r="B623" s="8" t="s">
        <v>58</v>
      </c>
      <c r="C623" s="14"/>
    </row>
    <row r="624" spans="1:3" ht="15.75" x14ac:dyDescent="0.5">
      <c r="A624" s="7">
        <v>8</v>
      </c>
      <c r="B624" s="8" t="s">
        <v>58</v>
      </c>
      <c r="C624" s="14"/>
    </row>
    <row r="625" spans="1:3" ht="15.75" x14ac:dyDescent="0.5">
      <c r="A625" s="7">
        <v>6</v>
      </c>
      <c r="B625" s="8" t="s">
        <v>58</v>
      </c>
      <c r="C625" s="14"/>
    </row>
    <row r="626" spans="1:3" ht="15.75" x14ac:dyDescent="0.5">
      <c r="A626" s="7">
        <v>1</v>
      </c>
      <c r="B626" s="8" t="s">
        <v>58</v>
      </c>
      <c r="C626" s="14"/>
    </row>
    <row r="627" spans="1:3" ht="15.75" x14ac:dyDescent="0.5">
      <c r="A627" s="7">
        <v>3</v>
      </c>
      <c r="B627" s="8" t="s">
        <v>58</v>
      </c>
      <c r="C627" s="14"/>
    </row>
    <row r="628" spans="1:3" ht="15.75" x14ac:dyDescent="0.5">
      <c r="A628" s="7">
        <v>8</v>
      </c>
      <c r="B628" s="8" t="s">
        <v>58</v>
      </c>
      <c r="C628" s="14"/>
    </row>
    <row r="629" spans="1:3" ht="15.75" x14ac:dyDescent="0.5">
      <c r="A629" s="7">
        <v>111</v>
      </c>
      <c r="B629" s="8" t="s">
        <v>183</v>
      </c>
      <c r="C629" s="14">
        <f>AVERAGE(A629:A630)</f>
        <v>78.5</v>
      </c>
    </row>
    <row r="630" spans="1:3" ht="15.75" x14ac:dyDescent="0.5">
      <c r="A630" s="7">
        <v>46</v>
      </c>
      <c r="B630" s="8" t="s">
        <v>183</v>
      </c>
      <c r="C630" s="14"/>
    </row>
    <row r="631" spans="1:3" ht="15.75" x14ac:dyDescent="0.5">
      <c r="A631" s="7">
        <v>135</v>
      </c>
      <c r="B631" s="8" t="s">
        <v>225</v>
      </c>
      <c r="C631" s="14">
        <f>AVERAGE(A631:A632)</f>
        <v>107</v>
      </c>
    </row>
    <row r="632" spans="1:3" ht="15.75" x14ac:dyDescent="0.5">
      <c r="A632" s="7">
        <v>79</v>
      </c>
      <c r="B632" s="8" t="s">
        <v>225</v>
      </c>
      <c r="C632" s="14"/>
    </row>
    <row r="633" spans="1:3" ht="15.75" x14ac:dyDescent="0.5">
      <c r="A633" s="7">
        <v>68</v>
      </c>
      <c r="B633" s="8" t="s">
        <v>212</v>
      </c>
      <c r="C633" s="14">
        <f t="shared" ref="C633:C634" si="24">A633</f>
        <v>68</v>
      </c>
    </row>
    <row r="634" spans="1:3" ht="15.75" x14ac:dyDescent="0.5">
      <c r="A634" s="7">
        <v>86</v>
      </c>
      <c r="B634" s="8" t="s">
        <v>235</v>
      </c>
      <c r="C634" s="14">
        <f t="shared" si="24"/>
        <v>86</v>
      </c>
    </row>
    <row r="635" spans="1:3" ht="15.75" x14ac:dyDescent="0.5">
      <c r="A635" s="7">
        <v>40</v>
      </c>
      <c r="B635" s="8" t="s">
        <v>125</v>
      </c>
      <c r="C635" s="14">
        <f>AVERAGE(A635:A640)</f>
        <v>25.833333333333332</v>
      </c>
    </row>
    <row r="636" spans="1:3" ht="15.75" x14ac:dyDescent="0.5">
      <c r="A636" s="7">
        <v>31</v>
      </c>
      <c r="B636" s="8" t="s">
        <v>125</v>
      </c>
      <c r="C636" s="14"/>
    </row>
    <row r="637" spans="1:3" ht="15.75" x14ac:dyDescent="0.5">
      <c r="A637" s="7">
        <v>29</v>
      </c>
      <c r="B637" s="8" t="s">
        <v>125</v>
      </c>
      <c r="C637" s="14"/>
    </row>
    <row r="638" spans="1:3" ht="15.75" x14ac:dyDescent="0.5">
      <c r="A638" s="7">
        <v>25</v>
      </c>
      <c r="B638" s="8" t="s">
        <v>125</v>
      </c>
      <c r="C638" s="14"/>
    </row>
    <row r="639" spans="1:3" ht="15.75" x14ac:dyDescent="0.5">
      <c r="A639" s="7">
        <v>18</v>
      </c>
      <c r="B639" s="8" t="s">
        <v>125</v>
      </c>
      <c r="C639" s="14"/>
    </row>
    <row r="640" spans="1:3" ht="15.75" x14ac:dyDescent="0.5">
      <c r="A640" s="7">
        <v>12</v>
      </c>
      <c r="B640" s="8" t="s">
        <v>125</v>
      </c>
      <c r="C640" s="14"/>
    </row>
    <row r="641" spans="1:3" ht="15.75" x14ac:dyDescent="0.5">
      <c r="A641" s="7">
        <v>76</v>
      </c>
      <c r="B641" s="8" t="s">
        <v>220</v>
      </c>
      <c r="C641" s="14">
        <f>AVERAGE(A641:A642)</f>
        <v>43.5</v>
      </c>
    </row>
    <row r="642" spans="1:3" ht="15.75" x14ac:dyDescent="0.5">
      <c r="A642" s="7">
        <v>11</v>
      </c>
      <c r="B642" s="8" t="s">
        <v>220</v>
      </c>
      <c r="C642" s="14"/>
    </row>
    <row r="643" spans="1:3" ht="15.75" x14ac:dyDescent="0.5">
      <c r="A643" s="7">
        <v>98</v>
      </c>
      <c r="B643" s="8" t="s">
        <v>209</v>
      </c>
      <c r="C643" s="14">
        <f>AVERAGE(A643:A646)</f>
        <v>69.5</v>
      </c>
    </row>
    <row r="644" spans="1:3" ht="15.75" x14ac:dyDescent="0.5">
      <c r="A644" s="7">
        <v>70</v>
      </c>
      <c r="B644" s="8" t="s">
        <v>209</v>
      </c>
      <c r="C644" s="14"/>
    </row>
    <row r="645" spans="1:3" ht="15.75" x14ac:dyDescent="0.5">
      <c r="A645" s="7">
        <v>66</v>
      </c>
      <c r="B645" s="8" t="s">
        <v>209</v>
      </c>
      <c r="C645" s="14"/>
    </row>
    <row r="646" spans="1:3" ht="15.75" x14ac:dyDescent="0.5">
      <c r="A646" s="7">
        <v>44</v>
      </c>
      <c r="B646" s="8" t="s">
        <v>209</v>
      </c>
      <c r="C646" s="14"/>
    </row>
    <row r="647" spans="1:3" ht="15.75" x14ac:dyDescent="0.5">
      <c r="A647" s="7">
        <v>20</v>
      </c>
      <c r="B647" s="8" t="s">
        <v>65</v>
      </c>
      <c r="C647" s="14">
        <f>AVERAGE(A647:A669)</f>
        <v>13.043478260869565</v>
      </c>
    </row>
    <row r="648" spans="1:3" ht="15.75" x14ac:dyDescent="0.5">
      <c r="A648" s="7">
        <v>7</v>
      </c>
      <c r="B648" s="8" t="s">
        <v>65</v>
      </c>
      <c r="C648" s="14"/>
    </row>
    <row r="649" spans="1:3" ht="15.75" x14ac:dyDescent="0.5">
      <c r="A649" s="7">
        <v>3</v>
      </c>
      <c r="B649" s="8" t="s">
        <v>65</v>
      </c>
      <c r="C649" s="14"/>
    </row>
    <row r="650" spans="1:3" ht="15.75" x14ac:dyDescent="0.5">
      <c r="A650" s="7">
        <v>53</v>
      </c>
      <c r="B650" s="8" t="s">
        <v>65</v>
      </c>
      <c r="C650" s="14"/>
    </row>
    <row r="651" spans="1:3" ht="15.75" x14ac:dyDescent="0.5">
      <c r="A651" s="7">
        <v>43</v>
      </c>
      <c r="B651" s="8" t="s">
        <v>65</v>
      </c>
      <c r="C651" s="14"/>
    </row>
    <row r="652" spans="1:3" ht="15.75" x14ac:dyDescent="0.5">
      <c r="A652" s="7">
        <v>16</v>
      </c>
      <c r="B652" s="8" t="s">
        <v>65</v>
      </c>
      <c r="C652" s="14"/>
    </row>
    <row r="653" spans="1:3" ht="15.75" x14ac:dyDescent="0.5">
      <c r="A653" s="7">
        <v>8</v>
      </c>
      <c r="B653" s="8" t="s">
        <v>65</v>
      </c>
      <c r="C653" s="14"/>
    </row>
    <row r="654" spans="1:3" ht="15.75" x14ac:dyDescent="0.5">
      <c r="A654" s="7">
        <v>8</v>
      </c>
      <c r="B654" s="8" t="s">
        <v>65</v>
      </c>
      <c r="C654" s="14"/>
    </row>
    <row r="655" spans="1:3" ht="15.75" x14ac:dyDescent="0.5">
      <c r="A655" s="7">
        <v>15</v>
      </c>
      <c r="B655" s="8" t="s">
        <v>65</v>
      </c>
      <c r="C655" s="14"/>
    </row>
    <row r="656" spans="1:3" ht="15.75" x14ac:dyDescent="0.5">
      <c r="A656" s="7">
        <v>3</v>
      </c>
      <c r="B656" s="8" t="s">
        <v>65</v>
      </c>
      <c r="C656" s="14"/>
    </row>
    <row r="657" spans="1:3" ht="15.75" x14ac:dyDescent="0.5">
      <c r="A657" s="7">
        <v>9</v>
      </c>
      <c r="B657" s="8" t="s">
        <v>65</v>
      </c>
      <c r="C657" s="14"/>
    </row>
    <row r="658" spans="1:3" ht="15.75" x14ac:dyDescent="0.5">
      <c r="A658" s="7">
        <v>15</v>
      </c>
      <c r="B658" s="8" t="s">
        <v>65</v>
      </c>
      <c r="C658" s="14"/>
    </row>
    <row r="659" spans="1:3" ht="15.75" x14ac:dyDescent="0.5">
      <c r="A659" s="7">
        <v>25</v>
      </c>
      <c r="B659" s="8" t="s">
        <v>65</v>
      </c>
      <c r="C659" s="14"/>
    </row>
    <row r="660" spans="1:3" ht="15.75" x14ac:dyDescent="0.5">
      <c r="A660" s="7">
        <v>16</v>
      </c>
      <c r="B660" s="8" t="s">
        <v>65</v>
      </c>
      <c r="C660" s="14"/>
    </row>
    <row r="661" spans="1:3" ht="15.75" x14ac:dyDescent="0.5">
      <c r="A661" s="7">
        <v>13</v>
      </c>
      <c r="B661" s="8" t="s">
        <v>65</v>
      </c>
      <c r="C661" s="14"/>
    </row>
    <row r="662" spans="1:3" ht="15.75" x14ac:dyDescent="0.5">
      <c r="A662" s="7">
        <v>9</v>
      </c>
      <c r="B662" s="8" t="s">
        <v>65</v>
      </c>
      <c r="C662" s="14"/>
    </row>
    <row r="663" spans="1:3" ht="15.75" x14ac:dyDescent="0.5">
      <c r="A663" s="7">
        <v>11</v>
      </c>
      <c r="B663" s="8" t="s">
        <v>65</v>
      </c>
      <c r="C663" s="14"/>
    </row>
    <row r="664" spans="1:3" ht="15.75" x14ac:dyDescent="0.5">
      <c r="A664" s="7">
        <v>5</v>
      </c>
      <c r="B664" s="8" t="s">
        <v>65</v>
      </c>
      <c r="C664" s="14"/>
    </row>
    <row r="665" spans="1:3" ht="15.75" x14ac:dyDescent="0.5">
      <c r="A665" s="7">
        <v>1</v>
      </c>
      <c r="B665" s="8" t="s">
        <v>65</v>
      </c>
      <c r="C665" s="14"/>
    </row>
    <row r="666" spans="1:3" ht="15.75" x14ac:dyDescent="0.5">
      <c r="A666" s="7">
        <v>3</v>
      </c>
      <c r="B666" s="8" t="s">
        <v>65</v>
      </c>
      <c r="C666" s="14"/>
    </row>
    <row r="667" spans="1:3" ht="15.75" x14ac:dyDescent="0.5">
      <c r="A667" s="7">
        <v>6</v>
      </c>
      <c r="B667" s="8" t="s">
        <v>65</v>
      </c>
      <c r="C667" s="14"/>
    </row>
    <row r="668" spans="1:3" ht="15.75" x14ac:dyDescent="0.5">
      <c r="A668" s="7">
        <v>5</v>
      </c>
      <c r="B668" s="8" t="s">
        <v>65</v>
      </c>
      <c r="C668" s="14"/>
    </row>
    <row r="669" spans="1:3" ht="15.75" x14ac:dyDescent="0.5">
      <c r="A669" s="7">
        <v>6</v>
      </c>
      <c r="B669" s="8" t="s">
        <v>65</v>
      </c>
      <c r="C669" s="14"/>
    </row>
    <row r="670" spans="1:3" ht="15.75" x14ac:dyDescent="0.5">
      <c r="A670" s="7">
        <v>130</v>
      </c>
      <c r="B670" s="8" t="s">
        <v>175</v>
      </c>
      <c r="C670" s="14">
        <f>AVERAGE(A670:A672)</f>
        <v>89</v>
      </c>
    </row>
    <row r="671" spans="1:3" ht="15.75" x14ac:dyDescent="0.5">
      <c r="A671" s="7">
        <v>98</v>
      </c>
      <c r="B671" s="8" t="s">
        <v>175</v>
      </c>
      <c r="C671" s="14"/>
    </row>
    <row r="672" spans="1:3" ht="15.75" x14ac:dyDescent="0.5">
      <c r="A672" s="7">
        <v>39</v>
      </c>
      <c r="B672" s="8" t="s">
        <v>175</v>
      </c>
      <c r="C672" s="14"/>
    </row>
    <row r="673" spans="1:3" ht="15.75" x14ac:dyDescent="0.5">
      <c r="A673" s="7">
        <v>84</v>
      </c>
      <c r="B673" s="8" t="s">
        <v>232</v>
      </c>
      <c r="C673" s="14">
        <f t="shared" ref="C673" si="25">A673</f>
        <v>84</v>
      </c>
    </row>
    <row r="674" spans="1:3" ht="15.75" x14ac:dyDescent="0.5">
      <c r="A674" s="7">
        <v>33</v>
      </c>
      <c r="B674" s="8" t="s">
        <v>165</v>
      </c>
      <c r="C674" s="14">
        <f>AVERAGE(A674:A676)</f>
        <v>62</v>
      </c>
    </row>
    <row r="675" spans="1:3" ht="15.75" x14ac:dyDescent="0.5">
      <c r="A675" s="7">
        <v>86</v>
      </c>
      <c r="B675" s="8" t="s">
        <v>165</v>
      </c>
      <c r="C675" s="14"/>
    </row>
    <row r="676" spans="1:3" ht="15.75" x14ac:dyDescent="0.5">
      <c r="A676" s="7">
        <v>67</v>
      </c>
      <c r="B676" s="8" t="s">
        <v>165</v>
      </c>
      <c r="C676" s="14"/>
    </row>
    <row r="677" spans="1:3" ht="15.75" x14ac:dyDescent="0.5">
      <c r="A677" s="7">
        <v>48</v>
      </c>
      <c r="B677" s="8" t="s">
        <v>144</v>
      </c>
      <c r="C677" s="14">
        <f>AVERAGE(A677:A679)</f>
        <v>46</v>
      </c>
    </row>
    <row r="678" spans="1:3" ht="15.75" x14ac:dyDescent="0.5">
      <c r="A678" s="7">
        <v>69</v>
      </c>
      <c r="B678" s="8" t="s">
        <v>144</v>
      </c>
      <c r="C678" s="14"/>
    </row>
    <row r="679" spans="1:3" ht="15.75" x14ac:dyDescent="0.5">
      <c r="A679" s="7">
        <v>21</v>
      </c>
      <c r="B679" s="24" t="s">
        <v>144</v>
      </c>
      <c r="C679" s="14"/>
    </row>
    <row r="680" spans="1:3" ht="15.75" x14ac:dyDescent="0.5">
      <c r="A680" s="7">
        <v>32</v>
      </c>
      <c r="B680" s="8" t="s">
        <v>143</v>
      </c>
      <c r="C680" s="14">
        <f>AVERAGE(A680:A687)</f>
        <v>34.625</v>
      </c>
    </row>
    <row r="681" spans="1:3" ht="15.75" x14ac:dyDescent="0.5">
      <c r="A681" s="7">
        <v>51</v>
      </c>
      <c r="B681" s="8" t="s">
        <v>143</v>
      </c>
      <c r="C681" s="14"/>
    </row>
    <row r="682" spans="1:3" ht="15.75" x14ac:dyDescent="0.5">
      <c r="A682" s="7">
        <v>80</v>
      </c>
      <c r="B682" s="8" t="s">
        <v>143</v>
      </c>
      <c r="C682" s="14"/>
    </row>
    <row r="683" spans="1:3" ht="15.75" x14ac:dyDescent="0.5">
      <c r="A683" s="7">
        <v>36</v>
      </c>
      <c r="B683" s="8" t="s">
        <v>143</v>
      </c>
      <c r="C683" s="14"/>
    </row>
    <row r="684" spans="1:3" ht="15.75" x14ac:dyDescent="0.5">
      <c r="A684" s="7">
        <v>30</v>
      </c>
      <c r="B684" s="8" t="s">
        <v>143</v>
      </c>
      <c r="C684" s="14"/>
    </row>
    <row r="685" spans="1:3" ht="15.75" x14ac:dyDescent="0.5">
      <c r="A685" s="7">
        <v>21</v>
      </c>
      <c r="B685" s="8" t="s">
        <v>143</v>
      </c>
      <c r="C685" s="14"/>
    </row>
    <row r="686" spans="1:3" ht="15.75" x14ac:dyDescent="0.5">
      <c r="A686" s="7">
        <v>19</v>
      </c>
      <c r="B686" s="8" t="s">
        <v>143</v>
      </c>
      <c r="C686" s="14"/>
    </row>
    <row r="687" spans="1:3" ht="15.75" x14ac:dyDescent="0.5">
      <c r="A687" s="7">
        <v>8</v>
      </c>
      <c r="B687" s="8" t="s">
        <v>143</v>
      </c>
      <c r="C687" s="14"/>
    </row>
    <row r="688" spans="1:3" ht="15.75" x14ac:dyDescent="0.5">
      <c r="A688" s="7">
        <v>79</v>
      </c>
      <c r="B688" s="8" t="s">
        <v>94</v>
      </c>
      <c r="C688" s="14">
        <f>AVERAGE(A688:A692)</f>
        <v>35.6</v>
      </c>
    </row>
    <row r="689" spans="1:3" ht="15.75" x14ac:dyDescent="0.5">
      <c r="A689" s="7">
        <v>49</v>
      </c>
      <c r="B689" s="8" t="s">
        <v>94</v>
      </c>
      <c r="C689" s="14"/>
    </row>
    <row r="690" spans="1:3" ht="15.75" x14ac:dyDescent="0.5">
      <c r="A690" s="7">
        <v>6</v>
      </c>
      <c r="B690" s="8" t="s">
        <v>94</v>
      </c>
      <c r="C690" s="14"/>
    </row>
    <row r="691" spans="1:3" ht="15.75" x14ac:dyDescent="0.5">
      <c r="A691" s="7">
        <v>24</v>
      </c>
      <c r="B691" s="8" t="s">
        <v>94</v>
      </c>
      <c r="C691" s="14"/>
    </row>
    <row r="692" spans="1:3" ht="15.75" x14ac:dyDescent="0.5">
      <c r="A692" s="7">
        <v>20</v>
      </c>
      <c r="B692" s="8" t="s">
        <v>94</v>
      </c>
      <c r="C692" s="14"/>
    </row>
    <row r="693" spans="1:3" ht="15.75" x14ac:dyDescent="0.5">
      <c r="A693" s="7">
        <v>47</v>
      </c>
      <c r="B693" s="8" t="s">
        <v>116</v>
      </c>
      <c r="C693" s="14">
        <f>AVERAGE(A693:A699)</f>
        <v>34.714285714285715</v>
      </c>
    </row>
    <row r="694" spans="1:3" ht="15.75" x14ac:dyDescent="0.5">
      <c r="A694" s="7">
        <v>69</v>
      </c>
      <c r="B694" s="8" t="s">
        <v>116</v>
      </c>
      <c r="C694" s="14"/>
    </row>
    <row r="695" spans="1:3" ht="15.75" x14ac:dyDescent="0.5">
      <c r="A695" s="7">
        <v>19</v>
      </c>
      <c r="B695" s="8" t="s">
        <v>116</v>
      </c>
      <c r="C695" s="14"/>
    </row>
    <row r="696" spans="1:3" ht="15.75" x14ac:dyDescent="0.5">
      <c r="A696" s="7">
        <v>30</v>
      </c>
      <c r="B696" s="8" t="s">
        <v>116</v>
      </c>
      <c r="C696" s="14"/>
    </row>
    <row r="697" spans="1:3" ht="15.75" x14ac:dyDescent="0.5">
      <c r="A697" s="7">
        <v>45</v>
      </c>
      <c r="B697" s="8" t="s">
        <v>116</v>
      </c>
      <c r="C697" s="14"/>
    </row>
    <row r="698" spans="1:3" ht="15.75" x14ac:dyDescent="0.5">
      <c r="A698" s="7">
        <v>23</v>
      </c>
      <c r="B698" s="8" t="s">
        <v>116</v>
      </c>
      <c r="C698" s="14"/>
    </row>
    <row r="699" spans="1:3" ht="15.75" x14ac:dyDescent="0.5">
      <c r="A699" s="7">
        <v>10</v>
      </c>
      <c r="B699" s="8" t="s">
        <v>116</v>
      </c>
      <c r="C699" s="14"/>
    </row>
    <row r="700" spans="1:3" ht="15.75" x14ac:dyDescent="0.5">
      <c r="A700" s="7">
        <v>85</v>
      </c>
      <c r="B700" s="8" t="s">
        <v>229</v>
      </c>
      <c r="C700" s="14">
        <f>AVERAGE(A700:A701)</f>
        <v>83.5</v>
      </c>
    </row>
    <row r="701" spans="1:3" ht="15.75" x14ac:dyDescent="0.5">
      <c r="A701" s="7">
        <v>82</v>
      </c>
      <c r="B701" s="8" t="s">
        <v>229</v>
      </c>
      <c r="C701" s="14"/>
    </row>
    <row r="702" spans="1:3" ht="15.75" x14ac:dyDescent="0.5">
      <c r="A702" s="7">
        <v>139</v>
      </c>
      <c r="B702" s="8" t="s">
        <v>283</v>
      </c>
      <c r="C702" s="14">
        <f t="shared" ref="C702" si="26">A702</f>
        <v>139</v>
      </c>
    </row>
    <row r="703" spans="1:3" ht="15.75" x14ac:dyDescent="0.5">
      <c r="A703" s="7">
        <v>3</v>
      </c>
      <c r="B703" s="8" t="s">
        <v>69</v>
      </c>
      <c r="C703" s="14">
        <f>AVERAGE(A703:A719)</f>
        <v>17.823529411764707</v>
      </c>
    </row>
    <row r="704" spans="1:3" ht="15.75" x14ac:dyDescent="0.5">
      <c r="A704" s="7">
        <v>42</v>
      </c>
      <c r="B704" s="8" t="s">
        <v>69</v>
      </c>
      <c r="C704" s="14"/>
    </row>
    <row r="705" spans="1:3" ht="15.75" x14ac:dyDescent="0.5">
      <c r="A705" s="7">
        <v>21</v>
      </c>
      <c r="B705" s="8" t="s">
        <v>69</v>
      </c>
      <c r="C705" s="14"/>
    </row>
    <row r="706" spans="1:3" ht="15.75" x14ac:dyDescent="0.5">
      <c r="A706" s="7">
        <v>48</v>
      </c>
      <c r="B706" s="8" t="s">
        <v>69</v>
      </c>
      <c r="C706" s="14"/>
    </row>
    <row r="707" spans="1:3" ht="15.75" x14ac:dyDescent="0.5">
      <c r="A707" s="7">
        <v>45</v>
      </c>
      <c r="B707" s="8" t="s">
        <v>69</v>
      </c>
      <c r="C707" s="14"/>
    </row>
    <row r="708" spans="1:3" ht="15.75" x14ac:dyDescent="0.5">
      <c r="A708" s="7">
        <v>26</v>
      </c>
      <c r="B708" s="8" t="s">
        <v>69</v>
      </c>
      <c r="C708" s="14"/>
    </row>
    <row r="709" spans="1:3" ht="15.75" x14ac:dyDescent="0.5">
      <c r="A709" s="7">
        <v>2</v>
      </c>
      <c r="B709" s="8" t="s">
        <v>69</v>
      </c>
      <c r="C709" s="14"/>
    </row>
    <row r="710" spans="1:3" ht="15.75" x14ac:dyDescent="0.5">
      <c r="A710" s="7">
        <v>34</v>
      </c>
      <c r="B710" s="8" t="s">
        <v>69</v>
      </c>
      <c r="C710" s="14"/>
    </row>
    <row r="711" spans="1:3" ht="15.75" x14ac:dyDescent="0.5">
      <c r="A711" s="7">
        <v>16</v>
      </c>
      <c r="B711" s="8" t="s">
        <v>69</v>
      </c>
      <c r="C711" s="14"/>
    </row>
    <row r="712" spans="1:3" ht="15.75" x14ac:dyDescent="0.5">
      <c r="A712" s="7">
        <v>4</v>
      </c>
      <c r="B712" s="8" t="s">
        <v>69</v>
      </c>
      <c r="C712" s="14"/>
    </row>
    <row r="713" spans="1:3" ht="15.75" x14ac:dyDescent="0.5">
      <c r="A713" s="7">
        <v>3</v>
      </c>
      <c r="B713" s="8" t="s">
        <v>69</v>
      </c>
      <c r="C713" s="14"/>
    </row>
    <row r="714" spans="1:3" ht="15.75" x14ac:dyDescent="0.5">
      <c r="A714" s="7">
        <v>15</v>
      </c>
      <c r="B714" s="8" t="s">
        <v>69</v>
      </c>
      <c r="C714" s="14"/>
    </row>
    <row r="715" spans="1:3" ht="15.75" x14ac:dyDescent="0.5">
      <c r="A715" s="7">
        <v>17</v>
      </c>
      <c r="B715" s="8" t="s">
        <v>69</v>
      </c>
      <c r="C715" s="14"/>
    </row>
    <row r="716" spans="1:3" ht="15.75" x14ac:dyDescent="0.5">
      <c r="A716" s="7">
        <v>10</v>
      </c>
      <c r="B716" s="8" t="s">
        <v>69</v>
      </c>
      <c r="C716" s="14"/>
    </row>
    <row r="717" spans="1:3" ht="15.75" x14ac:dyDescent="0.5">
      <c r="A717" s="7">
        <v>1</v>
      </c>
      <c r="B717" s="8" t="s">
        <v>69</v>
      </c>
      <c r="C717" s="14"/>
    </row>
    <row r="718" spans="1:3" ht="15.75" x14ac:dyDescent="0.5">
      <c r="A718" s="7">
        <v>6</v>
      </c>
      <c r="B718" s="8" t="s">
        <v>69</v>
      </c>
      <c r="C718" s="14"/>
    </row>
    <row r="719" spans="1:3" ht="15.75" x14ac:dyDescent="0.5">
      <c r="A719" s="7">
        <v>10</v>
      </c>
      <c r="B719" s="8" t="s">
        <v>69</v>
      </c>
      <c r="C719" s="14"/>
    </row>
    <row r="720" spans="1:3" ht="15.75" x14ac:dyDescent="0.5">
      <c r="A720" s="7">
        <v>81</v>
      </c>
      <c r="B720" s="8" t="s">
        <v>115</v>
      </c>
      <c r="C720" s="14">
        <f>AVERAGE(A720:A722)</f>
        <v>72</v>
      </c>
    </row>
    <row r="721" spans="1:3" ht="15.75" x14ac:dyDescent="0.5">
      <c r="A721" s="7">
        <v>125</v>
      </c>
      <c r="B721" s="8" t="s">
        <v>115</v>
      </c>
      <c r="C721" s="14"/>
    </row>
    <row r="722" spans="1:3" ht="15.75" x14ac:dyDescent="0.5">
      <c r="A722" s="7">
        <v>10</v>
      </c>
      <c r="B722" s="8" t="s">
        <v>115</v>
      </c>
      <c r="C722" s="14"/>
    </row>
    <row r="723" spans="1:3" ht="15.75" x14ac:dyDescent="0.5">
      <c r="A723" s="7">
        <v>143</v>
      </c>
      <c r="B723" s="8" t="s">
        <v>208</v>
      </c>
      <c r="C723" s="14">
        <f>AVERAGE(A723:A724)</f>
        <v>104.5</v>
      </c>
    </row>
    <row r="724" spans="1:3" ht="15.75" x14ac:dyDescent="0.5">
      <c r="A724" s="7">
        <v>66</v>
      </c>
      <c r="B724" s="8" t="s">
        <v>208</v>
      </c>
      <c r="C724" s="14"/>
    </row>
    <row r="725" spans="1:3" ht="15.75" x14ac:dyDescent="0.5">
      <c r="A725" s="7">
        <v>71</v>
      </c>
      <c r="B725" s="8" t="s">
        <v>181</v>
      </c>
      <c r="C725" s="14">
        <f>AVERAGE(A725:A726)</f>
        <v>57.5</v>
      </c>
    </row>
    <row r="726" spans="1:3" ht="15.75" x14ac:dyDescent="0.5">
      <c r="A726" s="7">
        <v>44</v>
      </c>
      <c r="B726" s="8" t="s">
        <v>181</v>
      </c>
      <c r="C726" s="14"/>
    </row>
    <row r="727" spans="1:3" ht="15.75" x14ac:dyDescent="0.5">
      <c r="A727" s="7">
        <v>22</v>
      </c>
      <c r="B727" s="8" t="s">
        <v>145</v>
      </c>
      <c r="C727" s="14">
        <f>AVERAGE(A727:A730)</f>
        <v>26.75</v>
      </c>
    </row>
    <row r="728" spans="1:3" ht="15.75" x14ac:dyDescent="0.5">
      <c r="A728" s="7">
        <v>22</v>
      </c>
      <c r="B728" s="8" t="s">
        <v>145</v>
      </c>
      <c r="C728" s="14"/>
    </row>
    <row r="729" spans="1:3" ht="15.75" x14ac:dyDescent="0.5">
      <c r="A729" s="7">
        <v>40</v>
      </c>
      <c r="B729" s="8" t="s">
        <v>145</v>
      </c>
      <c r="C729" s="14"/>
    </row>
    <row r="730" spans="1:3" ht="15.75" x14ac:dyDescent="0.5">
      <c r="A730" s="7">
        <v>23</v>
      </c>
      <c r="B730" s="8" t="s">
        <v>145</v>
      </c>
      <c r="C730" s="14"/>
    </row>
    <row r="731" spans="1:3" ht="15.75" x14ac:dyDescent="0.5">
      <c r="A731" s="7">
        <v>38</v>
      </c>
      <c r="B731" s="21" t="s">
        <v>131</v>
      </c>
      <c r="C731" s="14">
        <f>AVERAGE(A731:A735)</f>
        <v>59.4</v>
      </c>
    </row>
    <row r="732" spans="1:3" ht="15.75" x14ac:dyDescent="0.5">
      <c r="A732" s="7">
        <v>133</v>
      </c>
      <c r="B732" s="21" t="s">
        <v>131</v>
      </c>
      <c r="C732" s="14"/>
    </row>
    <row r="733" spans="1:3" ht="15.75" x14ac:dyDescent="0.5">
      <c r="A733" s="7">
        <v>46</v>
      </c>
      <c r="B733" s="21" t="s">
        <v>131</v>
      </c>
      <c r="C733" s="14"/>
    </row>
    <row r="734" spans="1:3" ht="15.75" x14ac:dyDescent="0.5">
      <c r="A734" s="7">
        <v>65</v>
      </c>
      <c r="B734" s="21" t="s">
        <v>131</v>
      </c>
      <c r="C734" s="14"/>
    </row>
    <row r="735" spans="1:3" ht="15.75" x14ac:dyDescent="0.5">
      <c r="A735" s="7">
        <v>15</v>
      </c>
      <c r="B735" s="21" t="s">
        <v>131</v>
      </c>
      <c r="C735" s="14"/>
    </row>
    <row r="736" spans="1:3" ht="15.75" x14ac:dyDescent="0.5">
      <c r="A736" s="7">
        <v>29</v>
      </c>
      <c r="B736" s="8" t="s">
        <v>160</v>
      </c>
      <c r="C736" s="14">
        <f t="shared" ref="C736" si="27">A736</f>
        <v>29</v>
      </c>
    </row>
    <row r="737" spans="1:3" ht="15.75" x14ac:dyDescent="0.5">
      <c r="A737" s="7">
        <v>58</v>
      </c>
      <c r="B737" s="8" t="s">
        <v>196</v>
      </c>
      <c r="C737" s="14">
        <f>AVERAGE(A737:A741)</f>
        <v>71</v>
      </c>
    </row>
    <row r="738" spans="1:3" ht="15.75" x14ac:dyDescent="0.5">
      <c r="A738" s="7">
        <v>94</v>
      </c>
      <c r="B738" s="8" t="s">
        <v>196</v>
      </c>
      <c r="C738" s="14"/>
    </row>
    <row r="739" spans="1:3" ht="15.75" x14ac:dyDescent="0.5">
      <c r="A739" s="7">
        <v>65</v>
      </c>
      <c r="B739" s="8" t="s">
        <v>196</v>
      </c>
      <c r="C739" s="14"/>
    </row>
    <row r="740" spans="1:3" ht="15.75" x14ac:dyDescent="0.5">
      <c r="A740" s="7">
        <v>89</v>
      </c>
      <c r="B740" s="8" t="s">
        <v>196</v>
      </c>
      <c r="C740" s="14"/>
    </row>
    <row r="741" spans="1:3" ht="15.75" x14ac:dyDescent="0.5">
      <c r="A741" s="7">
        <v>49</v>
      </c>
      <c r="B741" s="8" t="s">
        <v>196</v>
      </c>
      <c r="C741" s="14"/>
    </row>
    <row r="742" spans="1:3" ht="15.75" x14ac:dyDescent="0.5">
      <c r="A742" s="7">
        <v>133</v>
      </c>
      <c r="B742" s="8" t="s">
        <v>270</v>
      </c>
      <c r="C742" s="14">
        <f>AVERAGE(A742:A743)</f>
        <v>128</v>
      </c>
    </row>
    <row r="743" spans="1:3" ht="15.75" x14ac:dyDescent="0.5">
      <c r="A743" s="7">
        <v>123</v>
      </c>
      <c r="B743" s="8" t="s">
        <v>270</v>
      </c>
      <c r="C743" s="14"/>
    </row>
    <row r="744" spans="1:3" ht="15.75" x14ac:dyDescent="0.5">
      <c r="A744" s="7">
        <v>87</v>
      </c>
      <c r="B744" s="8" t="s">
        <v>190</v>
      </c>
      <c r="C744" s="14">
        <f>AVERAGE(A744:A746)</f>
        <v>76.333333333333329</v>
      </c>
    </row>
    <row r="745" spans="1:3" ht="15.75" x14ac:dyDescent="0.5">
      <c r="A745" s="7">
        <v>88</v>
      </c>
      <c r="B745" s="8" t="s">
        <v>190</v>
      </c>
      <c r="C745" s="14"/>
    </row>
    <row r="746" spans="1:3" ht="15.75" x14ac:dyDescent="0.5">
      <c r="A746" s="7">
        <v>54</v>
      </c>
      <c r="B746" s="8" t="s">
        <v>190</v>
      </c>
      <c r="C746" s="14"/>
    </row>
    <row r="747" spans="1:3" ht="15.75" x14ac:dyDescent="0.5">
      <c r="A747" s="7">
        <v>150</v>
      </c>
      <c r="B747" s="8" t="s">
        <v>297</v>
      </c>
      <c r="C747" s="14">
        <f t="shared" ref="C747:C749" si="28">A747</f>
        <v>150</v>
      </c>
    </row>
    <row r="748" spans="1:3" ht="15.75" x14ac:dyDescent="0.5">
      <c r="A748" s="7">
        <v>137</v>
      </c>
      <c r="B748" s="8" t="s">
        <v>282</v>
      </c>
      <c r="C748" s="14">
        <f t="shared" si="28"/>
        <v>137</v>
      </c>
    </row>
    <row r="749" spans="1:3" ht="15.75" x14ac:dyDescent="0.5">
      <c r="A749" s="7">
        <v>140</v>
      </c>
      <c r="B749" s="8" t="s">
        <v>285</v>
      </c>
      <c r="C749" s="14">
        <f t="shared" si="28"/>
        <v>140</v>
      </c>
    </row>
    <row r="750" spans="1:3" ht="15.75" x14ac:dyDescent="0.5">
      <c r="A750" s="7">
        <v>141</v>
      </c>
      <c r="B750" s="8" t="s">
        <v>142</v>
      </c>
      <c r="C750" s="14">
        <f>AVERAGE(A750:A757)</f>
        <v>51</v>
      </c>
    </row>
    <row r="751" spans="1:3" ht="15.75" x14ac:dyDescent="0.5">
      <c r="A751" s="7">
        <v>70</v>
      </c>
      <c r="B751" s="8" t="s">
        <v>142</v>
      </c>
      <c r="C751" s="14"/>
    </row>
    <row r="752" spans="1:3" ht="15.75" x14ac:dyDescent="0.5">
      <c r="A752" s="7">
        <v>30</v>
      </c>
      <c r="B752" s="8" t="s">
        <v>142</v>
      </c>
      <c r="C752" s="14"/>
    </row>
    <row r="753" spans="1:3" ht="15.75" x14ac:dyDescent="0.5">
      <c r="A753" s="7">
        <v>21</v>
      </c>
      <c r="B753" s="8" t="s">
        <v>142</v>
      </c>
      <c r="C753" s="14"/>
    </row>
    <row r="754" spans="1:3" ht="15.75" x14ac:dyDescent="0.5">
      <c r="A754" s="7">
        <v>48</v>
      </c>
      <c r="B754" s="8" t="s">
        <v>142</v>
      </c>
      <c r="C754" s="14"/>
    </row>
    <row r="755" spans="1:3" ht="15.75" x14ac:dyDescent="0.5">
      <c r="A755" s="7">
        <v>51</v>
      </c>
      <c r="B755" s="8" t="s">
        <v>142</v>
      </c>
      <c r="C755" s="14"/>
    </row>
    <row r="756" spans="1:3" ht="15.75" x14ac:dyDescent="0.5">
      <c r="A756" s="7">
        <v>22</v>
      </c>
      <c r="B756" s="8" t="s">
        <v>142</v>
      </c>
      <c r="C756" s="14"/>
    </row>
    <row r="757" spans="1:3" ht="15.75" x14ac:dyDescent="0.5">
      <c r="A757" s="7">
        <v>25</v>
      </c>
      <c r="B757" s="8" t="s">
        <v>142</v>
      </c>
      <c r="C757" s="14"/>
    </row>
    <row r="758" spans="1:3" ht="15.75" x14ac:dyDescent="0.5">
      <c r="A758" s="7">
        <v>19</v>
      </c>
      <c r="B758" s="8" t="s">
        <v>140</v>
      </c>
      <c r="C758" s="14">
        <f t="shared" ref="C758" si="29">A758</f>
        <v>19</v>
      </c>
    </row>
    <row r="759" spans="1:3" ht="15.75" x14ac:dyDescent="0.5">
      <c r="A759" s="7">
        <v>78</v>
      </c>
      <c r="B759" s="8" t="s">
        <v>224</v>
      </c>
      <c r="C759" s="14">
        <f>AVERAGE(A759:A760)</f>
        <v>50.5</v>
      </c>
    </row>
    <row r="760" spans="1:3" ht="15.75" x14ac:dyDescent="0.5">
      <c r="A760" s="7">
        <v>23</v>
      </c>
      <c r="B760" s="8" t="s">
        <v>147</v>
      </c>
      <c r="C760" s="14"/>
    </row>
    <row r="761" spans="1:3" ht="15.75" x14ac:dyDescent="0.5">
      <c r="A761" s="7">
        <v>76</v>
      </c>
      <c r="B761" s="8" t="s">
        <v>219</v>
      </c>
      <c r="C761" s="14">
        <f t="shared" ref="C761:C762" si="30">A761</f>
        <v>76</v>
      </c>
    </row>
    <row r="762" spans="1:3" ht="15.75" x14ac:dyDescent="0.5">
      <c r="A762" s="7">
        <v>86</v>
      </c>
      <c r="B762" s="8" t="s">
        <v>236</v>
      </c>
      <c r="C762" s="14">
        <f t="shared" si="30"/>
        <v>86</v>
      </c>
    </row>
    <row r="763" spans="1:3" ht="15.75" x14ac:dyDescent="0.5">
      <c r="A763" s="7">
        <v>49</v>
      </c>
      <c r="B763" s="8" t="s">
        <v>114</v>
      </c>
      <c r="C763" s="14">
        <f>AVERAGE(A763:A766)</f>
        <v>33.75</v>
      </c>
    </row>
    <row r="764" spans="1:3" ht="15.75" x14ac:dyDescent="0.5">
      <c r="A764" s="7">
        <v>52</v>
      </c>
      <c r="B764" s="8" t="s">
        <v>114</v>
      </c>
      <c r="C764" s="14"/>
    </row>
    <row r="765" spans="1:3" ht="15.75" x14ac:dyDescent="0.5">
      <c r="A765" s="7">
        <v>10</v>
      </c>
      <c r="B765" s="8" t="s">
        <v>114</v>
      </c>
      <c r="C765" s="14"/>
    </row>
    <row r="766" spans="1:3" ht="15.75" x14ac:dyDescent="0.5">
      <c r="A766" s="7">
        <v>24</v>
      </c>
      <c r="B766" s="8" t="s">
        <v>114</v>
      </c>
      <c r="C766" s="14"/>
    </row>
    <row r="767" spans="1:3" ht="15.75" x14ac:dyDescent="0.5">
      <c r="A767" s="7">
        <v>58</v>
      </c>
      <c r="B767" s="8" t="s">
        <v>198</v>
      </c>
      <c r="C767" s="14">
        <f t="shared" ref="C767" si="31">A767</f>
        <v>58</v>
      </c>
    </row>
    <row r="768" spans="1:3" ht="15.75" x14ac:dyDescent="0.5">
      <c r="A768" s="7">
        <v>127</v>
      </c>
      <c r="B768" s="8" t="s">
        <v>74</v>
      </c>
      <c r="C768" s="14">
        <f>AVERAGE(A768:A774)</f>
        <v>36.571428571428569</v>
      </c>
    </row>
    <row r="769" spans="1:3" ht="15.75" x14ac:dyDescent="0.5">
      <c r="A769" s="7">
        <v>75</v>
      </c>
      <c r="B769" s="8" t="s">
        <v>74</v>
      </c>
      <c r="C769" s="14"/>
    </row>
    <row r="770" spans="1:3" ht="15.75" x14ac:dyDescent="0.5">
      <c r="A770" s="7">
        <v>10</v>
      </c>
      <c r="B770" s="8" t="s">
        <v>74</v>
      </c>
      <c r="C770" s="14"/>
    </row>
    <row r="771" spans="1:3" ht="15.75" x14ac:dyDescent="0.5">
      <c r="A771" s="7">
        <v>7</v>
      </c>
      <c r="B771" s="8" t="s">
        <v>74</v>
      </c>
      <c r="C771" s="14"/>
    </row>
    <row r="772" spans="1:3" ht="15.75" x14ac:dyDescent="0.5">
      <c r="A772" s="7">
        <v>32</v>
      </c>
      <c r="B772" s="8" t="s">
        <v>74</v>
      </c>
      <c r="C772" s="14"/>
    </row>
    <row r="773" spans="1:3" ht="15.75" x14ac:dyDescent="0.5">
      <c r="A773" s="7">
        <v>2</v>
      </c>
      <c r="B773" s="8" t="s">
        <v>74</v>
      </c>
      <c r="C773" s="14"/>
    </row>
    <row r="774" spans="1:3" ht="15.75" x14ac:dyDescent="0.5">
      <c r="A774" s="7">
        <v>3</v>
      </c>
      <c r="B774" s="8" t="s">
        <v>74</v>
      </c>
      <c r="C774" s="14"/>
    </row>
    <row r="775" spans="1:3" ht="15.75" x14ac:dyDescent="0.5">
      <c r="A775" s="7">
        <v>147</v>
      </c>
      <c r="B775" s="8" t="s">
        <v>293</v>
      </c>
      <c r="C775" s="14">
        <f t="shared" ref="C775" si="32">A775</f>
        <v>147</v>
      </c>
    </row>
    <row r="776" spans="1:3" ht="15.75" x14ac:dyDescent="0.5">
      <c r="A776" s="7">
        <v>55</v>
      </c>
      <c r="B776" s="8" t="s">
        <v>177</v>
      </c>
      <c r="C776" s="14">
        <f>AVERAGE(A776:A778)</f>
        <v>69</v>
      </c>
    </row>
    <row r="777" spans="1:3" ht="15.75" x14ac:dyDescent="0.5">
      <c r="A777" s="7">
        <v>112</v>
      </c>
      <c r="B777" s="8" t="s">
        <v>177</v>
      </c>
      <c r="C777" s="14"/>
    </row>
    <row r="778" spans="1:3" ht="15.75" x14ac:dyDescent="0.5">
      <c r="A778" s="7">
        <v>40</v>
      </c>
      <c r="B778" s="8" t="s">
        <v>177</v>
      </c>
      <c r="C778" s="14"/>
    </row>
    <row r="779" spans="1:3" ht="15.75" x14ac:dyDescent="0.5">
      <c r="A779" s="7">
        <v>101</v>
      </c>
      <c r="B779" s="8" t="s">
        <v>252</v>
      </c>
      <c r="C779" s="14">
        <f t="shared" ref="C779:C781" si="33">A779</f>
        <v>101</v>
      </c>
    </row>
    <row r="780" spans="1:3" ht="15.75" x14ac:dyDescent="0.5">
      <c r="A780" s="7">
        <v>33</v>
      </c>
      <c r="B780" s="8" t="s">
        <v>166</v>
      </c>
      <c r="C780" s="14">
        <f t="shared" si="33"/>
        <v>33</v>
      </c>
    </row>
    <row r="781" spans="1:3" ht="15.75" x14ac:dyDescent="0.5">
      <c r="A781" s="7">
        <v>36</v>
      </c>
      <c r="B781" s="8" t="s">
        <v>170</v>
      </c>
      <c r="C781" s="14">
        <f t="shared" si="33"/>
        <v>36</v>
      </c>
    </row>
    <row r="782" spans="1:3" ht="15.75" x14ac:dyDescent="0.5">
      <c r="A782" s="7">
        <v>91</v>
      </c>
      <c r="B782" s="8" t="s">
        <v>233</v>
      </c>
      <c r="C782" s="14">
        <f>AVERAGE(A782:A785)</f>
        <v>56.25</v>
      </c>
    </row>
    <row r="783" spans="1:3" ht="15.75" x14ac:dyDescent="0.5">
      <c r="A783" s="7">
        <v>85</v>
      </c>
      <c r="B783" s="8" t="s">
        <v>233</v>
      </c>
      <c r="C783" s="14"/>
    </row>
    <row r="784" spans="1:3" ht="15.75" x14ac:dyDescent="0.5">
      <c r="A784" s="7">
        <v>41</v>
      </c>
      <c r="B784" s="8" t="s">
        <v>233</v>
      </c>
      <c r="C784" s="14"/>
    </row>
    <row r="785" spans="1:3" ht="15.75" x14ac:dyDescent="0.5">
      <c r="A785" s="7">
        <v>8</v>
      </c>
      <c r="B785" s="8" t="s">
        <v>233</v>
      </c>
      <c r="C785" s="14"/>
    </row>
    <row r="786" spans="1:3" ht="15.75" x14ac:dyDescent="0.5">
      <c r="A786" s="7">
        <v>106</v>
      </c>
      <c r="B786" s="8" t="s">
        <v>256</v>
      </c>
      <c r="C786" s="14">
        <f t="shared" ref="C786" si="34">A786</f>
        <v>106</v>
      </c>
    </row>
    <row r="787" spans="1:3" ht="15.75" x14ac:dyDescent="0.5">
      <c r="A787" s="7">
        <v>78</v>
      </c>
      <c r="B787" s="8" t="s">
        <v>167</v>
      </c>
      <c r="C787" s="14">
        <f>AVERAGE(A787:A792)</f>
        <v>68.333333333333329</v>
      </c>
    </row>
    <row r="788" spans="1:3" ht="15.75" x14ac:dyDescent="0.5">
      <c r="A788" s="7">
        <v>128</v>
      </c>
      <c r="B788" s="8" t="s">
        <v>167</v>
      </c>
      <c r="C788" s="14"/>
    </row>
    <row r="789" spans="1:3" ht="15.75" x14ac:dyDescent="0.5">
      <c r="A789" s="7">
        <v>77</v>
      </c>
      <c r="B789" s="8" t="s">
        <v>167</v>
      </c>
      <c r="C789" s="14"/>
    </row>
    <row r="790" spans="1:3" ht="15.75" x14ac:dyDescent="0.5">
      <c r="A790" s="7">
        <v>71</v>
      </c>
      <c r="B790" s="8" t="s">
        <v>167</v>
      </c>
      <c r="C790" s="14"/>
    </row>
    <row r="791" spans="1:3" ht="15.75" x14ac:dyDescent="0.5">
      <c r="A791" s="7">
        <v>23</v>
      </c>
      <c r="B791" s="8" t="s">
        <v>167</v>
      </c>
      <c r="C791" s="14"/>
    </row>
    <row r="792" spans="1:3" ht="15.75" x14ac:dyDescent="0.5">
      <c r="A792" s="7">
        <v>33</v>
      </c>
      <c r="B792" s="8" t="s">
        <v>167</v>
      </c>
      <c r="C792" s="14"/>
    </row>
    <row r="793" spans="1:3" ht="15.75" x14ac:dyDescent="0.5">
      <c r="A793" s="7">
        <v>98</v>
      </c>
      <c r="B793" s="8" t="s">
        <v>87</v>
      </c>
      <c r="C793" s="14">
        <f>AVERAGE(A793:A801)</f>
        <v>21.888888888888889</v>
      </c>
    </row>
    <row r="794" spans="1:3" ht="15.75" x14ac:dyDescent="0.5">
      <c r="A794" s="7">
        <v>22</v>
      </c>
      <c r="B794" s="8" t="s">
        <v>87</v>
      </c>
      <c r="C794" s="14"/>
    </row>
    <row r="795" spans="1:3" ht="15.75" x14ac:dyDescent="0.5">
      <c r="A795" s="7">
        <v>20</v>
      </c>
      <c r="B795" s="8" t="s">
        <v>87</v>
      </c>
      <c r="C795" s="14"/>
    </row>
    <row r="796" spans="1:3" ht="15.75" x14ac:dyDescent="0.5">
      <c r="A796" s="7">
        <v>5</v>
      </c>
      <c r="B796" s="8" t="s">
        <v>87</v>
      </c>
      <c r="C796" s="14"/>
    </row>
    <row r="797" spans="1:3" ht="15.75" x14ac:dyDescent="0.5">
      <c r="A797" s="7">
        <v>6</v>
      </c>
      <c r="B797" s="8" t="s">
        <v>87</v>
      </c>
      <c r="C797" s="14"/>
    </row>
    <row r="798" spans="1:3" ht="15.75" x14ac:dyDescent="0.5">
      <c r="A798" s="7">
        <v>14</v>
      </c>
      <c r="B798" s="8" t="s">
        <v>87</v>
      </c>
      <c r="C798" s="14"/>
    </row>
    <row r="799" spans="1:3" ht="15.75" x14ac:dyDescent="0.5">
      <c r="A799" s="7">
        <v>10</v>
      </c>
      <c r="B799" s="8" t="s">
        <v>87</v>
      </c>
      <c r="C799" s="14"/>
    </row>
    <row r="800" spans="1:3" ht="15.75" x14ac:dyDescent="0.5">
      <c r="A800" s="7">
        <v>8</v>
      </c>
      <c r="B800" s="8" t="s">
        <v>87</v>
      </c>
      <c r="C800" s="14"/>
    </row>
    <row r="801" spans="1:3" ht="15.75" x14ac:dyDescent="0.5">
      <c r="A801" s="7">
        <v>14</v>
      </c>
      <c r="B801" s="8" t="s">
        <v>87</v>
      </c>
      <c r="C801" s="14"/>
    </row>
    <row r="802" spans="1:3" ht="15.75" x14ac:dyDescent="0.5">
      <c r="A802" s="7">
        <v>118</v>
      </c>
      <c r="B802" s="8" t="s">
        <v>231</v>
      </c>
      <c r="C802" s="14">
        <f>AVERAGE(A802:A803)</f>
        <v>100.5</v>
      </c>
    </row>
    <row r="803" spans="1:3" ht="15.75" x14ac:dyDescent="0.5">
      <c r="A803" s="7">
        <v>83</v>
      </c>
      <c r="B803" s="8" t="s">
        <v>231</v>
      </c>
      <c r="C803" s="14"/>
    </row>
    <row r="804" spans="1:3" ht="15.75" x14ac:dyDescent="0.5">
      <c r="A804" s="7">
        <v>100</v>
      </c>
      <c r="B804" s="8" t="s">
        <v>250</v>
      </c>
      <c r="C804" s="14">
        <f t="shared" ref="C804:C805" si="35">A804</f>
        <v>100</v>
      </c>
    </row>
    <row r="805" spans="1:3" ht="15.75" x14ac:dyDescent="0.5">
      <c r="A805" s="7">
        <v>100</v>
      </c>
      <c r="B805" s="8" t="s">
        <v>251</v>
      </c>
      <c r="C805" s="14">
        <f t="shared" si="35"/>
        <v>100</v>
      </c>
    </row>
    <row r="806" spans="1:3" ht="15.75" x14ac:dyDescent="0.5">
      <c r="A806" s="7">
        <v>93</v>
      </c>
      <c r="B806" s="8" t="s">
        <v>244</v>
      </c>
      <c r="C806" s="14">
        <f>AVERAGE(A806:A807)</f>
        <v>101</v>
      </c>
    </row>
    <row r="807" spans="1:3" ht="15.75" x14ac:dyDescent="0.5">
      <c r="A807" s="7">
        <v>109</v>
      </c>
      <c r="B807" s="8" t="s">
        <v>244</v>
      </c>
      <c r="C807" s="14"/>
    </row>
    <row r="808" spans="1:3" ht="15.75" x14ac:dyDescent="0.5">
      <c r="A808" s="7">
        <v>146</v>
      </c>
      <c r="B808" s="8" t="s">
        <v>292</v>
      </c>
      <c r="C808" s="14">
        <f t="shared" ref="C808:C809" si="36">A808</f>
        <v>146</v>
      </c>
    </row>
    <row r="809" spans="1:3" ht="15.75" x14ac:dyDescent="0.5">
      <c r="A809" s="7">
        <v>148</v>
      </c>
      <c r="B809" s="8" t="s">
        <v>294</v>
      </c>
      <c r="C809" s="14">
        <f t="shared" si="36"/>
        <v>148</v>
      </c>
    </row>
    <row r="810" spans="1:3" ht="15.75" x14ac:dyDescent="0.5">
      <c r="A810" s="7">
        <v>80</v>
      </c>
      <c r="B810" s="8" t="s">
        <v>226</v>
      </c>
      <c r="C810" s="14">
        <f>AVERAGE(A810:A811)</f>
        <v>57</v>
      </c>
    </row>
    <row r="811" spans="1:3" ht="15.75" x14ac:dyDescent="0.5">
      <c r="A811" s="7">
        <v>34</v>
      </c>
      <c r="B811" s="8" t="s">
        <v>226</v>
      </c>
      <c r="C811" s="14"/>
    </row>
    <row r="812" spans="1:3" ht="15.75" x14ac:dyDescent="0.5">
      <c r="A812" s="7">
        <v>96</v>
      </c>
      <c r="B812" s="8" t="s">
        <v>161</v>
      </c>
      <c r="C812" s="14">
        <f>AVERAGE(A812:A813)</f>
        <v>62.5</v>
      </c>
    </row>
    <row r="813" spans="1:3" ht="15.75" x14ac:dyDescent="0.5">
      <c r="A813" s="7">
        <v>29</v>
      </c>
      <c r="B813" s="8" t="s">
        <v>161</v>
      </c>
      <c r="C813" s="14"/>
    </row>
    <row r="814" spans="1:3" ht="15.75" x14ac:dyDescent="0.5">
      <c r="A814" s="7">
        <v>140</v>
      </c>
      <c r="B814" s="8" t="s">
        <v>286</v>
      </c>
      <c r="C814" s="14">
        <f>AVERAGE(A814:A815)</f>
        <v>84</v>
      </c>
    </row>
    <row r="815" spans="1:3" ht="15.75" x14ac:dyDescent="0.5">
      <c r="A815" s="7">
        <v>28</v>
      </c>
      <c r="B815" s="8" t="s">
        <v>286</v>
      </c>
      <c r="C815" s="14"/>
    </row>
    <row r="816" spans="1:3" ht="15.75" x14ac:dyDescent="0.5">
      <c r="A816" s="7">
        <v>16</v>
      </c>
      <c r="B816" s="8" t="s">
        <v>75</v>
      </c>
      <c r="C816" s="14">
        <f>AVERAGE(A816:A826)</f>
        <v>12.818181818181818</v>
      </c>
    </row>
    <row r="817" spans="1:3" ht="15.75" x14ac:dyDescent="0.5">
      <c r="A817" s="7">
        <v>34</v>
      </c>
      <c r="B817" s="8" t="s">
        <v>75</v>
      </c>
      <c r="C817" s="14"/>
    </row>
    <row r="818" spans="1:3" ht="15.75" x14ac:dyDescent="0.5">
      <c r="A818" s="7">
        <v>4</v>
      </c>
      <c r="B818" s="8" t="s">
        <v>75</v>
      </c>
      <c r="C818" s="14"/>
    </row>
    <row r="819" spans="1:3" ht="15.75" x14ac:dyDescent="0.5">
      <c r="A819" s="7">
        <v>21</v>
      </c>
      <c r="B819" s="8" t="s">
        <v>75</v>
      </c>
      <c r="C819" s="14"/>
    </row>
    <row r="820" spans="1:3" ht="15.75" x14ac:dyDescent="0.5">
      <c r="A820" s="7">
        <v>12</v>
      </c>
      <c r="B820" s="8" t="s">
        <v>75</v>
      </c>
      <c r="C820" s="14"/>
    </row>
    <row r="821" spans="1:3" ht="15.75" x14ac:dyDescent="0.5">
      <c r="A821" s="7">
        <v>23</v>
      </c>
      <c r="B821" s="8" t="s">
        <v>75</v>
      </c>
      <c r="C821" s="14"/>
    </row>
    <row r="822" spans="1:3" ht="15.75" x14ac:dyDescent="0.5">
      <c r="A822" s="7">
        <v>8</v>
      </c>
      <c r="B822" s="8" t="s">
        <v>75</v>
      </c>
      <c r="C822" s="14"/>
    </row>
    <row r="823" spans="1:3" ht="15.75" x14ac:dyDescent="0.5">
      <c r="A823" s="7">
        <v>13</v>
      </c>
      <c r="B823" s="8" t="s">
        <v>75</v>
      </c>
      <c r="C823" s="14"/>
    </row>
    <row r="824" spans="1:3" ht="15.75" x14ac:dyDescent="0.5">
      <c r="A824" s="7">
        <v>2</v>
      </c>
      <c r="B824" s="8" t="s">
        <v>75</v>
      </c>
      <c r="C824" s="14"/>
    </row>
    <row r="825" spans="1:3" ht="15.75" x14ac:dyDescent="0.5">
      <c r="A825" s="7">
        <v>2</v>
      </c>
      <c r="B825" s="8" t="s">
        <v>75</v>
      </c>
      <c r="C825" s="14"/>
    </row>
    <row r="826" spans="1:3" ht="15.75" x14ac:dyDescent="0.5">
      <c r="A826" s="7">
        <v>6</v>
      </c>
      <c r="B826" s="8" t="s">
        <v>75</v>
      </c>
      <c r="C826" s="14"/>
    </row>
    <row r="827" spans="1:3" ht="15.75" x14ac:dyDescent="0.5">
      <c r="A827" s="7">
        <v>51</v>
      </c>
      <c r="B827" s="8" t="s">
        <v>106</v>
      </c>
      <c r="C827" s="14">
        <f>AVERAGE(A827:A831)</f>
        <v>67.2</v>
      </c>
    </row>
    <row r="828" spans="1:3" ht="15.75" x14ac:dyDescent="0.5">
      <c r="A828" s="7">
        <v>132</v>
      </c>
      <c r="B828" s="8" t="s">
        <v>106</v>
      </c>
      <c r="C828" s="14"/>
    </row>
    <row r="829" spans="1:3" ht="15.75" x14ac:dyDescent="0.5">
      <c r="A829" s="7">
        <v>94</v>
      </c>
      <c r="B829" s="8" t="s">
        <v>106</v>
      </c>
      <c r="C829" s="14"/>
    </row>
    <row r="830" spans="1:3" ht="15.75" x14ac:dyDescent="0.5">
      <c r="A830" s="7">
        <v>51</v>
      </c>
      <c r="B830" s="8" t="s">
        <v>106</v>
      </c>
      <c r="C830" s="14"/>
    </row>
    <row r="831" spans="1:3" ht="15.75" x14ac:dyDescent="0.5">
      <c r="A831" s="7">
        <v>8</v>
      </c>
      <c r="B831" s="8" t="s">
        <v>106</v>
      </c>
      <c r="C831" s="14"/>
    </row>
    <row r="832" spans="1:3" ht="15.75" x14ac:dyDescent="0.5">
      <c r="A832" s="7">
        <v>46</v>
      </c>
      <c r="B832" s="8" t="s">
        <v>120</v>
      </c>
      <c r="C832" s="14">
        <f>AVERAGE(A832:A838)</f>
        <v>38</v>
      </c>
    </row>
    <row r="833" spans="1:3" ht="15.75" x14ac:dyDescent="0.5">
      <c r="A833" s="7">
        <v>65</v>
      </c>
      <c r="B833" s="8" t="s">
        <v>120</v>
      </c>
      <c r="C833" s="14"/>
    </row>
    <row r="834" spans="1:3" ht="15.75" x14ac:dyDescent="0.5">
      <c r="A834" s="7">
        <v>42</v>
      </c>
      <c r="B834" s="8" t="s">
        <v>120</v>
      </c>
      <c r="C834" s="14"/>
    </row>
    <row r="835" spans="1:3" ht="15.75" x14ac:dyDescent="0.5">
      <c r="A835" s="7">
        <v>54</v>
      </c>
      <c r="B835" s="8" t="s">
        <v>120</v>
      </c>
      <c r="C835" s="14"/>
    </row>
    <row r="836" spans="1:3" ht="15.75" x14ac:dyDescent="0.5">
      <c r="A836" s="7">
        <v>32</v>
      </c>
      <c r="B836" s="8" t="s">
        <v>120</v>
      </c>
      <c r="C836" s="14"/>
    </row>
    <row r="837" spans="1:3" ht="15.75" x14ac:dyDescent="0.5">
      <c r="A837" s="7">
        <v>11</v>
      </c>
      <c r="B837" s="8" t="s">
        <v>120</v>
      </c>
      <c r="C837" s="14"/>
    </row>
    <row r="838" spans="1:3" ht="15.75" x14ac:dyDescent="0.5">
      <c r="A838" s="7">
        <v>16</v>
      </c>
      <c r="B838" s="8" t="s">
        <v>120</v>
      </c>
      <c r="C838" s="14"/>
    </row>
    <row r="839" spans="1:3" ht="15.75" x14ac:dyDescent="0.5">
      <c r="A839" s="7">
        <v>29</v>
      </c>
      <c r="B839" s="8" t="s">
        <v>158</v>
      </c>
      <c r="C839" s="14">
        <f>A839</f>
        <v>29</v>
      </c>
    </row>
    <row r="840" spans="1:3" ht="15.75" x14ac:dyDescent="0.5">
      <c r="A840" s="7">
        <v>56</v>
      </c>
      <c r="B840" s="8" t="s">
        <v>193</v>
      </c>
      <c r="C840" s="14">
        <f>AVERAGE(A840:A841)</f>
        <v>89</v>
      </c>
    </row>
    <row r="841" spans="1:3" ht="15.75" x14ac:dyDescent="0.5">
      <c r="A841" s="7">
        <v>122</v>
      </c>
      <c r="B841" s="8" t="s">
        <v>193</v>
      </c>
      <c r="C841" s="14"/>
    </row>
    <row r="842" spans="1:3" ht="15.75" x14ac:dyDescent="0.5">
      <c r="A842" s="7">
        <v>4</v>
      </c>
      <c r="B842" s="8" t="s">
        <v>86</v>
      </c>
      <c r="C842" s="14">
        <f>AVERAGE(A842:A843)</f>
        <v>7</v>
      </c>
    </row>
    <row r="843" spans="1:3" ht="15.75" x14ac:dyDescent="0.5">
      <c r="A843" s="7">
        <v>10</v>
      </c>
      <c r="B843" s="8" t="s">
        <v>86</v>
      </c>
      <c r="C843" s="14"/>
    </row>
    <row r="844" spans="1:3" ht="15.75" x14ac:dyDescent="0.5">
      <c r="A844" s="7">
        <v>37</v>
      </c>
      <c r="B844" s="8" t="s">
        <v>171</v>
      </c>
      <c r="C844" s="14">
        <f>AVERAGE(A844:A845)</f>
        <v>59.5</v>
      </c>
    </row>
    <row r="845" spans="1:3" ht="15.75" x14ac:dyDescent="0.5">
      <c r="A845" s="7">
        <v>82</v>
      </c>
      <c r="B845" s="8" t="s">
        <v>171</v>
      </c>
      <c r="C845" s="14"/>
    </row>
    <row r="846" spans="1:3" ht="15.75" x14ac:dyDescent="0.5">
      <c r="A846" s="7">
        <v>23</v>
      </c>
      <c r="B846" s="8" t="s">
        <v>146</v>
      </c>
      <c r="C846" s="14">
        <f>AVERAGE(A846:A849)</f>
        <v>50.25</v>
      </c>
    </row>
    <row r="847" spans="1:3" ht="15.75" x14ac:dyDescent="0.5">
      <c r="A847" s="7">
        <v>83</v>
      </c>
      <c r="B847" s="8" t="s">
        <v>146</v>
      </c>
      <c r="C847" s="14"/>
    </row>
    <row r="848" spans="1:3" ht="15.75" x14ac:dyDescent="0.5">
      <c r="A848" s="7">
        <v>52</v>
      </c>
      <c r="B848" s="8" t="s">
        <v>146</v>
      </c>
      <c r="C848" s="14"/>
    </row>
    <row r="849" spans="1:3" ht="15.75" x14ac:dyDescent="0.5">
      <c r="A849" s="7">
        <v>43</v>
      </c>
      <c r="B849" s="8" t="s">
        <v>146</v>
      </c>
      <c r="C849" s="14"/>
    </row>
    <row r="850" spans="1:3" ht="15.75" x14ac:dyDescent="0.5">
      <c r="A850" s="7">
        <v>26</v>
      </c>
      <c r="B850" s="8" t="s">
        <v>154</v>
      </c>
      <c r="C850" s="14">
        <f t="shared" ref="C850:C853" si="37">A850</f>
        <v>26</v>
      </c>
    </row>
    <row r="851" spans="1:3" ht="15.75" x14ac:dyDescent="0.5">
      <c r="A851" s="7">
        <v>77</v>
      </c>
      <c r="B851" s="8" t="s">
        <v>223</v>
      </c>
      <c r="C851" s="14">
        <f t="shared" si="37"/>
        <v>77</v>
      </c>
    </row>
    <row r="852" spans="1:3" ht="15.75" x14ac:dyDescent="0.5">
      <c r="A852" s="7">
        <v>64</v>
      </c>
      <c r="B852" s="8" t="s">
        <v>205</v>
      </c>
      <c r="C852" s="14">
        <f t="shared" si="37"/>
        <v>64</v>
      </c>
    </row>
    <row r="853" spans="1:3" ht="15.75" x14ac:dyDescent="0.5">
      <c r="A853" s="7">
        <v>99</v>
      </c>
      <c r="B853" s="8" t="s">
        <v>249</v>
      </c>
      <c r="C853" s="14">
        <f t="shared" si="37"/>
        <v>99</v>
      </c>
    </row>
    <row r="854" spans="1:3" ht="15.75" x14ac:dyDescent="0.5">
      <c r="A854" s="7">
        <v>19</v>
      </c>
      <c r="B854" s="21" t="s">
        <v>78</v>
      </c>
      <c r="C854" s="14">
        <f>AVERAGE(A854:A862)</f>
        <v>8.7777777777777786</v>
      </c>
    </row>
    <row r="855" spans="1:3" ht="15.75" x14ac:dyDescent="0.5">
      <c r="A855" s="7">
        <v>10</v>
      </c>
      <c r="B855" s="21" t="s">
        <v>78</v>
      </c>
      <c r="C855" s="14"/>
    </row>
    <row r="856" spans="1:3" ht="15.75" x14ac:dyDescent="0.5">
      <c r="A856" s="7">
        <v>9</v>
      </c>
      <c r="B856" s="21" t="s">
        <v>78</v>
      </c>
      <c r="C856" s="14"/>
    </row>
    <row r="857" spans="1:3" ht="15.75" x14ac:dyDescent="0.5">
      <c r="A857" s="7">
        <v>7</v>
      </c>
      <c r="B857" s="21" t="s">
        <v>78</v>
      </c>
      <c r="C857" s="14"/>
    </row>
    <row r="858" spans="1:3" ht="15.75" x14ac:dyDescent="0.5">
      <c r="A858" s="7">
        <v>5</v>
      </c>
      <c r="B858" s="21" t="s">
        <v>78</v>
      </c>
      <c r="C858" s="14"/>
    </row>
    <row r="859" spans="1:3" ht="15.75" x14ac:dyDescent="0.5">
      <c r="A859" s="7">
        <v>11</v>
      </c>
      <c r="B859" s="21" t="s">
        <v>78</v>
      </c>
      <c r="C859" s="14"/>
    </row>
    <row r="860" spans="1:3" ht="15.75" x14ac:dyDescent="0.5">
      <c r="A860" s="7">
        <v>9</v>
      </c>
      <c r="B860" s="21" t="s">
        <v>78</v>
      </c>
      <c r="C860" s="14"/>
    </row>
    <row r="861" spans="1:3" ht="15.75" x14ac:dyDescent="0.5">
      <c r="A861" s="7">
        <v>3</v>
      </c>
      <c r="B861" s="21" t="s">
        <v>78</v>
      </c>
      <c r="C861" s="14"/>
    </row>
    <row r="862" spans="1:3" ht="15.75" x14ac:dyDescent="0.5">
      <c r="A862" s="7">
        <v>6</v>
      </c>
      <c r="B862" s="21" t="s">
        <v>78</v>
      </c>
      <c r="C862" s="14"/>
    </row>
    <row r="863" spans="1:3" ht="15.75" x14ac:dyDescent="0.5">
      <c r="A863" s="7">
        <v>106</v>
      </c>
      <c r="B863" s="8" t="s">
        <v>255</v>
      </c>
      <c r="C863" s="14">
        <f>AVERAGE(A863:A864)</f>
        <v>110.5</v>
      </c>
    </row>
    <row r="864" spans="1:3" ht="15.75" x14ac:dyDescent="0.5">
      <c r="A864" s="7">
        <v>115</v>
      </c>
      <c r="B864" s="8" t="s">
        <v>255</v>
      </c>
      <c r="C864" s="14"/>
    </row>
    <row r="865" spans="1:3" ht="15.75" x14ac:dyDescent="0.5">
      <c r="A865" s="7">
        <v>144</v>
      </c>
      <c r="B865" s="8" t="s">
        <v>290</v>
      </c>
      <c r="C865" s="14">
        <f t="shared" ref="C865:C866" si="38">A865</f>
        <v>144</v>
      </c>
    </row>
    <row r="866" spans="1:3" ht="15.75" x14ac:dyDescent="0.5">
      <c r="A866" s="7">
        <v>142</v>
      </c>
      <c r="B866" s="8" t="s">
        <v>287</v>
      </c>
      <c r="C866" s="14">
        <f t="shared" si="38"/>
        <v>142</v>
      </c>
    </row>
    <row r="867" spans="1:3" ht="15.75" x14ac:dyDescent="0.5">
      <c r="A867" s="7">
        <v>142</v>
      </c>
      <c r="B867" s="8" t="s">
        <v>288</v>
      </c>
      <c r="C867" s="14">
        <f>AVERAGE(A867:A868)</f>
        <v>94</v>
      </c>
    </row>
    <row r="868" spans="1:3" ht="15.75" x14ac:dyDescent="0.5">
      <c r="A868" s="7">
        <v>46</v>
      </c>
      <c r="B868" s="8" t="s">
        <v>288</v>
      </c>
      <c r="C868" s="14"/>
    </row>
    <row r="869" spans="1:3" ht="15.75" x14ac:dyDescent="0.5">
      <c r="A869" s="7">
        <v>68</v>
      </c>
      <c r="B869" s="8" t="s">
        <v>118</v>
      </c>
      <c r="C869" s="14">
        <f>AVERAGE(A869:A874)</f>
        <v>35.833333333333336</v>
      </c>
    </row>
    <row r="870" spans="1:3" ht="15.75" x14ac:dyDescent="0.5">
      <c r="A870" s="7">
        <v>41</v>
      </c>
      <c r="B870" s="8" t="s">
        <v>118</v>
      </c>
      <c r="C870" s="14"/>
    </row>
    <row r="871" spans="1:3" ht="15.75" x14ac:dyDescent="0.5">
      <c r="A871" s="7">
        <v>11</v>
      </c>
      <c r="B871" s="8" t="s">
        <v>118</v>
      </c>
      <c r="C871" s="14"/>
    </row>
    <row r="872" spans="1:3" ht="15.75" x14ac:dyDescent="0.5">
      <c r="A872" s="7">
        <v>49</v>
      </c>
      <c r="B872" s="8" t="s">
        <v>118</v>
      </c>
      <c r="C872" s="14"/>
    </row>
    <row r="873" spans="1:3" ht="15.75" x14ac:dyDescent="0.5">
      <c r="A873" s="7">
        <v>34</v>
      </c>
      <c r="B873" s="8" t="s">
        <v>118</v>
      </c>
      <c r="C873" s="14"/>
    </row>
    <row r="874" spans="1:3" ht="15.75" x14ac:dyDescent="0.5">
      <c r="A874" s="7">
        <v>12</v>
      </c>
      <c r="B874" s="8" t="s">
        <v>118</v>
      </c>
      <c r="C874" s="14"/>
    </row>
    <row r="875" spans="1:3" ht="15.75" x14ac:dyDescent="0.5">
      <c r="A875" s="7">
        <v>132</v>
      </c>
      <c r="B875" s="8" t="s">
        <v>279</v>
      </c>
      <c r="C875" s="14">
        <f t="shared" ref="C875:C876" si="39">A875</f>
        <v>132</v>
      </c>
    </row>
    <row r="876" spans="1:3" ht="15.75" x14ac:dyDescent="0.5">
      <c r="A876" s="7">
        <v>129</v>
      </c>
      <c r="B876" s="8" t="s">
        <v>275</v>
      </c>
      <c r="C876" s="14">
        <f t="shared" si="39"/>
        <v>129</v>
      </c>
    </row>
    <row r="877" spans="1:3" ht="15.75" x14ac:dyDescent="0.5">
      <c r="A877" s="7">
        <v>107</v>
      </c>
      <c r="B877" s="8" t="s">
        <v>257</v>
      </c>
      <c r="C877" s="14">
        <f>AVERAGE(A877:A878)</f>
        <v>121.5</v>
      </c>
    </row>
    <row r="878" spans="1:3" ht="15.75" x14ac:dyDescent="0.5">
      <c r="A878" s="7">
        <v>136</v>
      </c>
      <c r="B878" s="8" t="s">
        <v>257</v>
      </c>
      <c r="C878" s="14"/>
    </row>
    <row r="879" spans="1:3" ht="15.75" x14ac:dyDescent="0.5">
      <c r="A879" s="7">
        <v>66</v>
      </c>
      <c r="B879" s="8" t="s">
        <v>201</v>
      </c>
      <c r="C879" s="14">
        <f>AVERAGE(A879:A882)</f>
        <v>61.75</v>
      </c>
    </row>
    <row r="880" spans="1:3" ht="15.75" x14ac:dyDescent="0.5">
      <c r="A880" s="7">
        <v>72</v>
      </c>
      <c r="B880" s="8" t="s">
        <v>201</v>
      </c>
      <c r="C880" s="14"/>
    </row>
    <row r="881" spans="1:3" ht="15.75" x14ac:dyDescent="0.5">
      <c r="A881" s="7">
        <v>61</v>
      </c>
      <c r="B881" s="8" t="s">
        <v>201</v>
      </c>
      <c r="C881" s="14"/>
    </row>
    <row r="882" spans="1:3" ht="15.75" x14ac:dyDescent="0.5">
      <c r="A882" s="7">
        <v>48</v>
      </c>
      <c r="B882" s="8" t="s">
        <v>201</v>
      </c>
      <c r="C882" s="14"/>
    </row>
    <row r="883" spans="1:3" ht="15.75" x14ac:dyDescent="0.5">
      <c r="A883" s="7">
        <v>75</v>
      </c>
      <c r="B883" s="8" t="s">
        <v>218</v>
      </c>
      <c r="C883" s="14">
        <f t="shared" ref="C883:C884" si="40">A883</f>
        <v>75</v>
      </c>
    </row>
    <row r="884" spans="1:3" ht="15.75" x14ac:dyDescent="0.5">
      <c r="A884" s="7">
        <v>120</v>
      </c>
      <c r="B884" s="8" t="s">
        <v>267</v>
      </c>
      <c r="C884" s="14">
        <f t="shared" si="40"/>
        <v>120</v>
      </c>
    </row>
    <row r="885" spans="1:3" ht="15.75" x14ac:dyDescent="0.5">
      <c r="A885" s="7">
        <v>138</v>
      </c>
      <c r="B885" s="8" t="s">
        <v>191</v>
      </c>
      <c r="C885" s="14">
        <f>AVERAGE(A885:A888)</f>
        <v>72.25</v>
      </c>
    </row>
    <row r="886" spans="1:3" ht="15.75" x14ac:dyDescent="0.5">
      <c r="A886" s="7">
        <v>55</v>
      </c>
      <c r="B886" s="8" t="s">
        <v>191</v>
      </c>
      <c r="C886" s="14"/>
    </row>
    <row r="887" spans="1:3" ht="15.75" x14ac:dyDescent="0.5">
      <c r="A887" s="7">
        <v>74</v>
      </c>
      <c r="B887" s="8" t="s">
        <v>191</v>
      </c>
      <c r="C887" s="14"/>
    </row>
    <row r="888" spans="1:3" ht="15.75" x14ac:dyDescent="0.5">
      <c r="A888" s="7">
        <v>22</v>
      </c>
      <c r="B888" s="8" t="s">
        <v>191</v>
      </c>
      <c r="C888" s="14"/>
    </row>
    <row r="889" spans="1:3" ht="15.75" x14ac:dyDescent="0.5">
      <c r="A889" s="7">
        <v>84</v>
      </c>
      <c r="B889" s="8" t="s">
        <v>180</v>
      </c>
      <c r="C889" s="14">
        <f>AVERAGE(A889:A890)</f>
        <v>64</v>
      </c>
    </row>
    <row r="890" spans="1:3" ht="15.75" x14ac:dyDescent="0.5">
      <c r="A890" s="7">
        <v>44</v>
      </c>
      <c r="B890" s="8" t="s">
        <v>180</v>
      </c>
      <c r="C890" s="14"/>
    </row>
    <row r="891" spans="1:3" ht="15.75" x14ac:dyDescent="0.5">
      <c r="A891" s="7">
        <v>69</v>
      </c>
      <c r="B891" s="8" t="s">
        <v>213</v>
      </c>
      <c r="C891" s="14">
        <f t="shared" ref="C891" si="41">A891</f>
        <v>69</v>
      </c>
    </row>
    <row r="892" spans="1:3" ht="15.75" x14ac:dyDescent="0.5">
      <c r="A892" s="7">
        <v>44</v>
      </c>
      <c r="B892" s="8" t="s">
        <v>88</v>
      </c>
      <c r="C892" s="14">
        <f>AVERAGE(A892:A897)</f>
        <v>34.333333333333336</v>
      </c>
    </row>
    <row r="893" spans="1:3" ht="15.75" x14ac:dyDescent="0.5">
      <c r="A893" s="7">
        <v>13</v>
      </c>
      <c r="B893" s="8" t="s">
        <v>88</v>
      </c>
      <c r="C893" s="14"/>
    </row>
    <row r="894" spans="1:3" ht="15.75" x14ac:dyDescent="0.5">
      <c r="A894" s="7">
        <v>84</v>
      </c>
      <c r="B894" s="8" t="s">
        <v>88</v>
      </c>
      <c r="C894" s="14"/>
    </row>
    <row r="895" spans="1:3" ht="15.75" x14ac:dyDescent="0.5">
      <c r="A895" s="7">
        <v>37</v>
      </c>
      <c r="B895" s="8" t="s">
        <v>88</v>
      </c>
      <c r="C895" s="14"/>
    </row>
    <row r="896" spans="1:3" ht="15.75" x14ac:dyDescent="0.5">
      <c r="A896" s="7">
        <v>23</v>
      </c>
      <c r="B896" s="8" t="s">
        <v>88</v>
      </c>
      <c r="C896" s="14"/>
    </row>
    <row r="897" spans="1:3" ht="15.75" x14ac:dyDescent="0.5">
      <c r="A897" s="7">
        <v>5</v>
      </c>
      <c r="B897" s="8" t="s">
        <v>88</v>
      </c>
      <c r="C897" s="14"/>
    </row>
    <row r="898" spans="1:3" ht="15.75" x14ac:dyDescent="0.5">
      <c r="A898" s="7">
        <v>4</v>
      </c>
      <c r="B898" s="21" t="s">
        <v>77</v>
      </c>
      <c r="C898" s="14">
        <f>AVERAGE(A898:A912)</f>
        <v>7.8666666666666663</v>
      </c>
    </row>
    <row r="899" spans="1:3" ht="15.75" x14ac:dyDescent="0.5">
      <c r="A899" s="7">
        <v>6</v>
      </c>
      <c r="B899" s="21" t="s">
        <v>77</v>
      </c>
      <c r="C899" s="14"/>
    </row>
    <row r="900" spans="1:3" ht="15.75" x14ac:dyDescent="0.5">
      <c r="A900" s="7">
        <v>9</v>
      </c>
      <c r="B900" s="21" t="s">
        <v>77</v>
      </c>
      <c r="C900" s="14"/>
    </row>
    <row r="901" spans="1:3" ht="15.75" x14ac:dyDescent="0.5">
      <c r="A901" s="7">
        <v>10</v>
      </c>
      <c r="B901" s="21" t="s">
        <v>77</v>
      </c>
      <c r="C901" s="14"/>
    </row>
    <row r="902" spans="1:3" ht="15.75" x14ac:dyDescent="0.5">
      <c r="A902" s="7">
        <v>4</v>
      </c>
      <c r="B902" s="21" t="s">
        <v>77</v>
      </c>
      <c r="C902" s="14"/>
    </row>
    <row r="903" spans="1:3" ht="15.75" x14ac:dyDescent="0.5">
      <c r="A903" s="7">
        <v>6</v>
      </c>
      <c r="B903" s="21" t="s">
        <v>77</v>
      </c>
      <c r="C903" s="14"/>
    </row>
    <row r="904" spans="1:3" ht="15.75" x14ac:dyDescent="0.5">
      <c r="A904" s="7">
        <v>8</v>
      </c>
      <c r="B904" s="21" t="s">
        <v>77</v>
      </c>
      <c r="C904" s="14"/>
    </row>
    <row r="905" spans="1:3" ht="15.75" x14ac:dyDescent="0.5">
      <c r="A905" s="7">
        <v>10</v>
      </c>
      <c r="B905" s="21" t="s">
        <v>77</v>
      </c>
      <c r="C905" s="14"/>
    </row>
    <row r="906" spans="1:3" ht="15.75" x14ac:dyDescent="0.5">
      <c r="A906" s="7">
        <v>26</v>
      </c>
      <c r="B906" s="21" t="s">
        <v>77</v>
      </c>
      <c r="C906" s="14"/>
    </row>
    <row r="907" spans="1:3" ht="15.75" x14ac:dyDescent="0.5">
      <c r="A907" s="7">
        <v>3</v>
      </c>
      <c r="B907" s="21" t="s">
        <v>77</v>
      </c>
      <c r="C907" s="14"/>
    </row>
    <row r="908" spans="1:3" ht="15.75" x14ac:dyDescent="0.5">
      <c r="A908" s="7">
        <v>4</v>
      </c>
      <c r="B908" s="21" t="s">
        <v>77</v>
      </c>
      <c r="C908" s="14"/>
    </row>
    <row r="909" spans="1:3" ht="15.75" x14ac:dyDescent="0.5">
      <c r="A909" s="7">
        <v>6</v>
      </c>
      <c r="B909" s="21" t="s">
        <v>77</v>
      </c>
      <c r="C909" s="14"/>
    </row>
    <row r="910" spans="1:3" ht="15.75" x14ac:dyDescent="0.5">
      <c r="A910" s="7">
        <v>10</v>
      </c>
      <c r="B910" s="21" t="s">
        <v>77</v>
      </c>
      <c r="C910" s="14"/>
    </row>
    <row r="911" spans="1:3" ht="15.75" x14ac:dyDescent="0.5">
      <c r="A911" s="7">
        <v>3</v>
      </c>
      <c r="B911" s="21" t="s">
        <v>77</v>
      </c>
      <c r="C911" s="14"/>
    </row>
    <row r="912" spans="1:3" ht="15.75" x14ac:dyDescent="0.5">
      <c r="A912" s="7">
        <v>9</v>
      </c>
      <c r="B912" s="21" t="s">
        <v>77</v>
      </c>
      <c r="C912" s="14"/>
    </row>
    <row r="913" spans="1:3" ht="15.75" x14ac:dyDescent="0.5">
      <c r="A913" s="7">
        <v>33</v>
      </c>
      <c r="B913" s="8" t="s">
        <v>90</v>
      </c>
      <c r="C913" s="14">
        <f>AVERAGE(A913:A918)</f>
        <v>27.333333333333332</v>
      </c>
    </row>
    <row r="914" spans="1:3" ht="15.75" x14ac:dyDescent="0.5">
      <c r="A914" s="7">
        <v>72</v>
      </c>
      <c r="B914" s="8" t="s">
        <v>90</v>
      </c>
      <c r="C914" s="14"/>
    </row>
    <row r="915" spans="1:3" ht="15.75" x14ac:dyDescent="0.5">
      <c r="A915" s="7">
        <v>33</v>
      </c>
      <c r="B915" s="8" t="s">
        <v>90</v>
      </c>
      <c r="C915" s="14"/>
    </row>
    <row r="916" spans="1:3" ht="15.75" x14ac:dyDescent="0.5">
      <c r="A916" s="7">
        <v>13</v>
      </c>
      <c r="B916" s="8" t="s">
        <v>90</v>
      </c>
      <c r="C916" s="14"/>
    </row>
    <row r="917" spans="1:3" ht="15.75" x14ac:dyDescent="0.5">
      <c r="A917" s="7">
        <v>8</v>
      </c>
      <c r="B917" s="8" t="s">
        <v>90</v>
      </c>
      <c r="C917" s="14"/>
    </row>
    <row r="918" spans="1:3" ht="15.75" x14ac:dyDescent="0.5">
      <c r="A918" s="7">
        <v>5</v>
      </c>
      <c r="B918" s="8" t="s">
        <v>90</v>
      </c>
      <c r="C918" s="14"/>
    </row>
    <row r="919" spans="1:3" ht="15.75" x14ac:dyDescent="0.5">
      <c r="A919" s="7">
        <v>66</v>
      </c>
      <c r="B919" s="8" t="s">
        <v>207</v>
      </c>
      <c r="C919" s="14">
        <f>AVERAGE(A919:A920)</f>
        <v>81.5</v>
      </c>
    </row>
    <row r="920" spans="1:3" ht="15.75" x14ac:dyDescent="0.5">
      <c r="A920" s="7">
        <v>97</v>
      </c>
      <c r="B920" s="8" t="s">
        <v>207</v>
      </c>
      <c r="C920" s="14"/>
    </row>
    <row r="921" spans="1:3" ht="15.75" x14ac:dyDescent="0.5">
      <c r="A921" s="7">
        <v>136</v>
      </c>
      <c r="B921" s="8" t="s">
        <v>281</v>
      </c>
      <c r="C921" s="14">
        <f t="shared" ref="C921:C923" si="42">A921</f>
        <v>136</v>
      </c>
    </row>
    <row r="922" spans="1:3" ht="15.75" x14ac:dyDescent="0.5">
      <c r="A922" s="7">
        <v>110</v>
      </c>
      <c r="B922" s="8" t="s">
        <v>259</v>
      </c>
      <c r="C922" s="14">
        <f t="shared" si="42"/>
        <v>110</v>
      </c>
    </row>
    <row r="923" spans="1:3" ht="15.75" x14ac:dyDescent="0.5">
      <c r="A923" s="7">
        <v>30</v>
      </c>
      <c r="B923" s="8" t="s">
        <v>162</v>
      </c>
      <c r="C923" s="14">
        <f t="shared" si="42"/>
        <v>30</v>
      </c>
    </row>
    <row r="924" spans="1:3" ht="15.75" x14ac:dyDescent="0.5">
      <c r="A924" s="7">
        <v>100</v>
      </c>
      <c r="B924" s="8" t="s">
        <v>199</v>
      </c>
      <c r="C924" s="14">
        <f>AVERAGE(A924:A926)</f>
        <v>57</v>
      </c>
    </row>
    <row r="925" spans="1:3" ht="15.75" x14ac:dyDescent="0.5">
      <c r="A925" s="7">
        <v>59</v>
      </c>
      <c r="B925" s="8" t="s">
        <v>199</v>
      </c>
      <c r="C925" s="14"/>
    </row>
    <row r="926" spans="1:3" ht="15.75" x14ac:dyDescent="0.5">
      <c r="A926" s="7">
        <v>12</v>
      </c>
      <c r="B926" s="8" t="s">
        <v>199</v>
      </c>
      <c r="C926" s="14"/>
    </row>
    <row r="927" spans="1:3" ht="15.75" x14ac:dyDescent="0.5">
      <c r="A927" s="7">
        <v>84</v>
      </c>
      <c r="B927" s="8" t="s">
        <v>92</v>
      </c>
      <c r="C927" s="14">
        <f>AVERAGE(A927:A930)</f>
        <v>41.5</v>
      </c>
    </row>
    <row r="928" spans="1:3" ht="15.75" x14ac:dyDescent="0.5">
      <c r="A928" s="7">
        <v>47</v>
      </c>
      <c r="B928" s="8" t="s">
        <v>92</v>
      </c>
      <c r="C928" s="14"/>
    </row>
    <row r="929" spans="1:3" ht="15.75" x14ac:dyDescent="0.5">
      <c r="A929" s="7">
        <v>30</v>
      </c>
      <c r="B929" s="8" t="s">
        <v>92</v>
      </c>
      <c r="C929" s="14"/>
    </row>
    <row r="930" spans="1:3" ht="15.75" x14ac:dyDescent="0.5">
      <c r="A930" s="7">
        <v>5</v>
      </c>
      <c r="B930" s="8" t="s">
        <v>92</v>
      </c>
      <c r="C930" s="14"/>
    </row>
    <row r="931" spans="1:3" ht="15.75" x14ac:dyDescent="0.5">
      <c r="A931" s="7">
        <v>24</v>
      </c>
      <c r="B931" s="8" t="s">
        <v>96</v>
      </c>
      <c r="C931" s="14">
        <f>AVERAGE(A931:A936)</f>
        <v>26.166666666666668</v>
      </c>
    </row>
    <row r="932" spans="1:3" ht="15.75" x14ac:dyDescent="0.5">
      <c r="A932" s="7">
        <v>73</v>
      </c>
      <c r="B932" s="8" t="s">
        <v>96</v>
      </c>
      <c r="C932" s="14"/>
    </row>
    <row r="933" spans="1:3" ht="15.75" x14ac:dyDescent="0.5">
      <c r="A933" s="7">
        <v>30</v>
      </c>
      <c r="B933" s="8" t="s">
        <v>96</v>
      </c>
      <c r="C933" s="14"/>
    </row>
    <row r="934" spans="1:3" ht="15.75" x14ac:dyDescent="0.5">
      <c r="A934" s="7">
        <v>16</v>
      </c>
      <c r="B934" s="8" t="s">
        <v>96</v>
      </c>
      <c r="C934" s="14"/>
    </row>
    <row r="935" spans="1:3" ht="15.75" x14ac:dyDescent="0.5">
      <c r="A935" s="7">
        <v>6</v>
      </c>
      <c r="B935" s="8" t="s">
        <v>96</v>
      </c>
      <c r="C935" s="14"/>
    </row>
    <row r="936" spans="1:3" ht="15.75" x14ac:dyDescent="0.5">
      <c r="A936" s="7">
        <v>8</v>
      </c>
      <c r="B936" s="8" t="s">
        <v>96</v>
      </c>
      <c r="C936" s="14"/>
    </row>
    <row r="937" spans="1:3" ht="15.75" x14ac:dyDescent="0.5">
      <c r="A937" s="7">
        <v>68</v>
      </c>
      <c r="B937" s="8" t="s">
        <v>112</v>
      </c>
      <c r="C937" s="14">
        <f>AVERAGE(A937:A940)</f>
        <v>36.75</v>
      </c>
    </row>
    <row r="938" spans="1:3" ht="15.75" x14ac:dyDescent="0.5">
      <c r="A938" s="7">
        <v>59</v>
      </c>
      <c r="B938" s="8" t="s">
        <v>112</v>
      </c>
      <c r="C938" s="14"/>
    </row>
    <row r="939" spans="1:3" ht="15.75" x14ac:dyDescent="0.5">
      <c r="A939" s="7">
        <v>11</v>
      </c>
      <c r="B939" s="8" t="s">
        <v>112</v>
      </c>
      <c r="C939" s="14"/>
    </row>
    <row r="940" spans="1:3" ht="15.75" x14ac:dyDescent="0.5">
      <c r="A940" s="7">
        <v>9</v>
      </c>
      <c r="B940" s="8" t="s">
        <v>112</v>
      </c>
      <c r="C940" s="14"/>
    </row>
    <row r="941" spans="1:3" ht="15.75" x14ac:dyDescent="0.5">
      <c r="A941" s="7">
        <v>109</v>
      </c>
      <c r="B941" s="8" t="s">
        <v>258</v>
      </c>
      <c r="C941" s="14">
        <f>AVERAGE(A941:A942)</f>
        <v>121.5</v>
      </c>
    </row>
    <row r="942" spans="1:3" ht="15.75" x14ac:dyDescent="0.5">
      <c r="A942" s="7">
        <v>134</v>
      </c>
      <c r="B942" s="8" t="s">
        <v>258</v>
      </c>
      <c r="C942" s="14"/>
    </row>
    <row r="943" spans="1:3" ht="15.75" x14ac:dyDescent="0.5">
      <c r="A943" s="7">
        <v>119</v>
      </c>
      <c r="B943" s="8" t="s">
        <v>264</v>
      </c>
      <c r="C943" s="14">
        <f t="shared" ref="C943" si="43">A943</f>
        <v>119</v>
      </c>
    </row>
    <row r="944" spans="1:3" ht="15.75" x14ac:dyDescent="0.5">
      <c r="A944" s="7">
        <v>6</v>
      </c>
      <c r="B944" s="8" t="s">
        <v>93</v>
      </c>
      <c r="C944" s="14">
        <f>AVERAGE(A944:A948)</f>
        <v>44.8</v>
      </c>
    </row>
    <row r="945" spans="1:3" ht="15.75" x14ac:dyDescent="0.5">
      <c r="A945" s="7">
        <v>87</v>
      </c>
      <c r="B945" s="8" t="s">
        <v>93</v>
      </c>
      <c r="C945" s="14"/>
    </row>
    <row r="946" spans="1:3" ht="15.75" x14ac:dyDescent="0.5">
      <c r="A946" s="7">
        <v>32</v>
      </c>
      <c r="B946" s="8" t="s">
        <v>93</v>
      </c>
      <c r="C946" s="14"/>
    </row>
    <row r="947" spans="1:3" ht="15.75" x14ac:dyDescent="0.5">
      <c r="A947" s="7">
        <v>60</v>
      </c>
      <c r="B947" s="8" t="s">
        <v>93</v>
      </c>
      <c r="C947" s="14"/>
    </row>
    <row r="948" spans="1:3" ht="15.75" x14ac:dyDescent="0.5">
      <c r="A948" s="7">
        <v>39</v>
      </c>
      <c r="B948" s="8" t="s">
        <v>93</v>
      </c>
      <c r="C948" s="14"/>
    </row>
    <row r="949" spans="1:3" ht="15.75" x14ac:dyDescent="0.5">
      <c r="A949" s="7">
        <v>37</v>
      </c>
      <c r="B949" s="8" t="s">
        <v>173</v>
      </c>
      <c r="C949" s="14">
        <f>AVERAGE(A949:A951)</f>
        <v>49.666666666666664</v>
      </c>
    </row>
    <row r="950" spans="1:3" ht="15.75" x14ac:dyDescent="0.5">
      <c r="A950" s="7">
        <v>76</v>
      </c>
      <c r="B950" s="8" t="s">
        <v>173</v>
      </c>
      <c r="C950" s="14"/>
    </row>
    <row r="951" spans="1:3" ht="15.75" x14ac:dyDescent="0.5">
      <c r="A951" s="7">
        <v>36</v>
      </c>
      <c r="B951" s="8" t="s">
        <v>173</v>
      </c>
      <c r="C951" s="14"/>
    </row>
    <row r="952" spans="1:3" ht="15.75" x14ac:dyDescent="0.5">
      <c r="A952" s="7">
        <v>59</v>
      </c>
      <c r="B952" s="8" t="s">
        <v>66</v>
      </c>
      <c r="C952" s="14">
        <f>AVERAGE(A952:A969)</f>
        <v>17.555555555555557</v>
      </c>
    </row>
    <row r="953" spans="1:3" ht="15.75" x14ac:dyDescent="0.5">
      <c r="A953" s="7">
        <v>8</v>
      </c>
      <c r="B953" s="8" t="s">
        <v>66</v>
      </c>
      <c r="C953" s="14"/>
    </row>
    <row r="954" spans="1:3" ht="15.75" x14ac:dyDescent="0.5">
      <c r="A954" s="7">
        <v>78</v>
      </c>
      <c r="B954" s="8" t="s">
        <v>66</v>
      </c>
      <c r="C954" s="14"/>
    </row>
    <row r="955" spans="1:3" ht="15.75" x14ac:dyDescent="0.5">
      <c r="A955" s="7">
        <v>50</v>
      </c>
      <c r="B955" s="8" t="s">
        <v>66</v>
      </c>
      <c r="C955" s="14"/>
    </row>
    <row r="956" spans="1:3" ht="15.75" x14ac:dyDescent="0.5">
      <c r="A956" s="7">
        <v>13</v>
      </c>
      <c r="B956" s="8" t="s">
        <v>66</v>
      </c>
      <c r="C956" s="14"/>
    </row>
    <row r="957" spans="1:3" ht="15.75" x14ac:dyDescent="0.5">
      <c r="A957" s="7">
        <v>5</v>
      </c>
      <c r="B957" s="8" t="s">
        <v>66</v>
      </c>
      <c r="C957" s="14"/>
    </row>
    <row r="958" spans="1:3" ht="15.75" x14ac:dyDescent="0.5">
      <c r="A958" s="7">
        <v>25</v>
      </c>
      <c r="B958" s="8" t="s">
        <v>66</v>
      </c>
      <c r="C958" s="14"/>
    </row>
    <row r="959" spans="1:3" ht="15.75" x14ac:dyDescent="0.5">
      <c r="A959" s="7">
        <v>19</v>
      </c>
      <c r="B959" s="8" t="s">
        <v>66</v>
      </c>
      <c r="C959" s="14"/>
    </row>
    <row r="960" spans="1:3" ht="15.75" x14ac:dyDescent="0.5">
      <c r="A960" s="7">
        <v>4</v>
      </c>
      <c r="B960" s="8" t="s">
        <v>66</v>
      </c>
      <c r="C960" s="14"/>
    </row>
    <row r="961" spans="1:3" ht="15.75" x14ac:dyDescent="0.5">
      <c r="A961" s="7">
        <v>4</v>
      </c>
      <c r="B961" s="8" t="s">
        <v>66</v>
      </c>
      <c r="C961" s="14"/>
    </row>
    <row r="962" spans="1:3" ht="15.75" x14ac:dyDescent="0.5">
      <c r="A962" s="7">
        <v>21</v>
      </c>
      <c r="B962" s="8" t="s">
        <v>66</v>
      </c>
      <c r="C962" s="14"/>
    </row>
    <row r="963" spans="1:3" ht="15.75" x14ac:dyDescent="0.5">
      <c r="A963" s="7">
        <v>8</v>
      </c>
      <c r="B963" s="8" t="s">
        <v>66</v>
      </c>
      <c r="C963" s="14"/>
    </row>
    <row r="964" spans="1:3" ht="15.75" x14ac:dyDescent="0.5">
      <c r="A964" s="7">
        <v>2</v>
      </c>
      <c r="B964" s="8" t="s">
        <v>66</v>
      </c>
      <c r="C964" s="14"/>
    </row>
    <row r="965" spans="1:3" ht="15.75" x14ac:dyDescent="0.5">
      <c r="A965" s="7">
        <v>4</v>
      </c>
      <c r="B965" s="8" t="s">
        <v>66</v>
      </c>
      <c r="C965" s="14"/>
    </row>
    <row r="966" spans="1:3" ht="15.75" x14ac:dyDescent="0.5">
      <c r="A966" s="7">
        <v>5</v>
      </c>
      <c r="B966" s="8" t="s">
        <v>66</v>
      </c>
      <c r="C966" s="14"/>
    </row>
    <row r="967" spans="1:3" ht="15.75" x14ac:dyDescent="0.5">
      <c r="A967" s="7">
        <v>4</v>
      </c>
      <c r="B967" s="8" t="s">
        <v>66</v>
      </c>
      <c r="C967" s="14"/>
    </row>
    <row r="968" spans="1:3" ht="15.75" x14ac:dyDescent="0.5">
      <c r="A968" s="7">
        <v>6</v>
      </c>
      <c r="B968" s="8" t="s">
        <v>66</v>
      </c>
      <c r="C968" s="14"/>
    </row>
    <row r="969" spans="1:3" ht="15.75" x14ac:dyDescent="0.5">
      <c r="A969" s="7">
        <v>1</v>
      </c>
      <c r="B969" s="8" t="s">
        <v>66</v>
      </c>
      <c r="C969" s="14"/>
    </row>
    <row r="970" spans="1:3" ht="15.75" x14ac:dyDescent="0.5">
      <c r="A970" s="7">
        <v>60</v>
      </c>
      <c r="B970" s="8" t="s">
        <v>109</v>
      </c>
      <c r="C970" s="14">
        <f>AVERAGE(A970:A984)</f>
        <v>21.6</v>
      </c>
    </row>
    <row r="971" spans="1:3" ht="15.75" x14ac:dyDescent="0.5">
      <c r="A971" s="7">
        <v>9</v>
      </c>
      <c r="B971" s="8" t="s">
        <v>109</v>
      </c>
      <c r="C971" s="14"/>
    </row>
    <row r="972" spans="1:3" ht="15.75" x14ac:dyDescent="0.5">
      <c r="A972" s="7">
        <v>31</v>
      </c>
      <c r="B972" s="8" t="s">
        <v>109</v>
      </c>
      <c r="C972" s="14"/>
    </row>
    <row r="973" spans="1:3" ht="15.75" x14ac:dyDescent="0.5">
      <c r="A973" s="7">
        <v>79</v>
      </c>
      <c r="B973" s="8" t="s">
        <v>109</v>
      </c>
      <c r="C973" s="14"/>
    </row>
    <row r="974" spans="1:3" ht="15.75" x14ac:dyDescent="0.5">
      <c r="A974" s="7">
        <v>14</v>
      </c>
      <c r="B974" s="8" t="s">
        <v>109</v>
      </c>
      <c r="C974" s="14"/>
    </row>
    <row r="975" spans="1:3" ht="15.75" x14ac:dyDescent="0.5">
      <c r="A975" s="7">
        <v>6</v>
      </c>
      <c r="B975" s="8" t="s">
        <v>109</v>
      </c>
      <c r="C975" s="14"/>
    </row>
    <row r="976" spans="1:3" ht="15.75" x14ac:dyDescent="0.5">
      <c r="A976" s="7">
        <v>26</v>
      </c>
      <c r="B976" s="8" t="s">
        <v>109</v>
      </c>
      <c r="C976" s="14"/>
    </row>
    <row r="977" spans="1:3" ht="15.75" x14ac:dyDescent="0.5">
      <c r="A977" s="7">
        <v>20</v>
      </c>
      <c r="B977" s="8" t="s">
        <v>109</v>
      </c>
      <c r="C977" s="14"/>
    </row>
    <row r="978" spans="1:3" ht="15.75" x14ac:dyDescent="0.5">
      <c r="A978" s="7">
        <v>13</v>
      </c>
      <c r="B978" s="8" t="s">
        <v>109</v>
      </c>
      <c r="C978" s="14"/>
    </row>
    <row r="979" spans="1:3" ht="15.75" x14ac:dyDescent="0.5">
      <c r="A979" s="7">
        <v>22</v>
      </c>
      <c r="B979" s="8" t="s">
        <v>109</v>
      </c>
      <c r="C979" s="14"/>
    </row>
    <row r="980" spans="1:3" ht="15.75" x14ac:dyDescent="0.5">
      <c r="A980" s="7">
        <v>9</v>
      </c>
      <c r="B980" s="8" t="s">
        <v>109</v>
      </c>
      <c r="C980" s="14"/>
    </row>
    <row r="981" spans="1:3" ht="15.75" x14ac:dyDescent="0.5">
      <c r="A981" s="7">
        <v>12</v>
      </c>
      <c r="B981" s="8" t="s">
        <v>109</v>
      </c>
      <c r="C981" s="14"/>
    </row>
    <row r="982" spans="1:3" ht="15.75" x14ac:dyDescent="0.5">
      <c r="A982" s="7">
        <v>11</v>
      </c>
      <c r="B982" s="8" t="s">
        <v>109</v>
      </c>
      <c r="C982" s="14"/>
    </row>
    <row r="983" spans="1:3" ht="15.75" x14ac:dyDescent="0.5">
      <c r="A983" s="7">
        <v>5</v>
      </c>
      <c r="B983" s="8" t="s">
        <v>109</v>
      </c>
      <c r="C983" s="14"/>
    </row>
    <row r="984" spans="1:3" ht="15.75" x14ac:dyDescent="0.5">
      <c r="A984" s="7">
        <v>7</v>
      </c>
      <c r="B984" s="8" t="s">
        <v>109</v>
      </c>
      <c r="C984" s="14"/>
    </row>
    <row r="985" spans="1:3" ht="15.75" x14ac:dyDescent="0.5">
      <c r="A985" s="7">
        <v>26</v>
      </c>
      <c r="B985" s="8" t="s">
        <v>59</v>
      </c>
      <c r="C985" s="14">
        <f>AVERAGE(A985:A1005)</f>
        <v>9.0952380952380949</v>
      </c>
    </row>
    <row r="986" spans="1:3" ht="15.75" x14ac:dyDescent="0.5">
      <c r="A986" s="7">
        <v>1</v>
      </c>
      <c r="B986" s="8" t="s">
        <v>59</v>
      </c>
      <c r="C986" s="14"/>
    </row>
    <row r="987" spans="1:3" ht="15.75" x14ac:dyDescent="0.5">
      <c r="A987" s="7">
        <v>13</v>
      </c>
      <c r="B987" s="8" t="s">
        <v>59</v>
      </c>
      <c r="C987" s="14"/>
    </row>
    <row r="988" spans="1:3" ht="15.75" x14ac:dyDescent="0.5">
      <c r="A988" s="7">
        <v>17</v>
      </c>
      <c r="B988" s="8" t="s">
        <v>59</v>
      </c>
      <c r="C988" s="14"/>
    </row>
    <row r="989" spans="1:3" ht="15.75" x14ac:dyDescent="0.5">
      <c r="A989" s="7">
        <v>27</v>
      </c>
      <c r="B989" s="8" t="s">
        <v>59</v>
      </c>
      <c r="C989" s="14"/>
    </row>
    <row r="990" spans="1:3" ht="15.75" x14ac:dyDescent="0.5">
      <c r="A990" s="7">
        <v>2</v>
      </c>
      <c r="B990" s="8" t="s">
        <v>59</v>
      </c>
      <c r="C990" s="14"/>
    </row>
    <row r="991" spans="1:3" ht="15.75" x14ac:dyDescent="0.5">
      <c r="A991" s="7">
        <v>11</v>
      </c>
      <c r="B991" s="8" t="s">
        <v>59</v>
      </c>
      <c r="C991" s="14"/>
    </row>
    <row r="992" spans="1:3" ht="15.75" x14ac:dyDescent="0.5">
      <c r="A992" s="7">
        <v>3</v>
      </c>
      <c r="B992" s="8" t="s">
        <v>59</v>
      </c>
      <c r="C992" s="14"/>
    </row>
    <row r="993" spans="1:3" ht="15.75" x14ac:dyDescent="0.5">
      <c r="A993" s="7">
        <v>2</v>
      </c>
      <c r="B993" s="8" t="s">
        <v>59</v>
      </c>
      <c r="C993" s="14"/>
    </row>
    <row r="994" spans="1:3" ht="15.75" x14ac:dyDescent="0.5">
      <c r="A994" s="7">
        <v>25</v>
      </c>
      <c r="B994" s="8" t="s">
        <v>59</v>
      </c>
      <c r="C994" s="14"/>
    </row>
    <row r="995" spans="1:3" ht="15.75" x14ac:dyDescent="0.5">
      <c r="A995" s="7">
        <v>6</v>
      </c>
      <c r="B995" s="8" t="s">
        <v>59</v>
      </c>
      <c r="C995" s="14"/>
    </row>
    <row r="996" spans="1:3" ht="15.75" x14ac:dyDescent="0.5">
      <c r="A996" s="7">
        <v>6</v>
      </c>
      <c r="B996" s="8" t="s">
        <v>59</v>
      </c>
      <c r="C996" s="14"/>
    </row>
    <row r="997" spans="1:3" ht="15.75" x14ac:dyDescent="0.5">
      <c r="A997" s="7">
        <v>5</v>
      </c>
      <c r="B997" s="8" t="s">
        <v>59</v>
      </c>
      <c r="C997" s="14"/>
    </row>
    <row r="998" spans="1:3" ht="15.75" x14ac:dyDescent="0.5">
      <c r="A998" s="7">
        <v>2</v>
      </c>
      <c r="B998" s="8" t="s">
        <v>59</v>
      </c>
      <c r="C998" s="14"/>
    </row>
    <row r="999" spans="1:3" ht="15.75" x14ac:dyDescent="0.5">
      <c r="A999" s="7">
        <v>16</v>
      </c>
      <c r="B999" s="8" t="s">
        <v>59</v>
      </c>
      <c r="C999" s="14"/>
    </row>
    <row r="1000" spans="1:3" ht="15.75" x14ac:dyDescent="0.5">
      <c r="A1000" s="7">
        <v>3</v>
      </c>
      <c r="B1000" s="8" t="s">
        <v>59</v>
      </c>
      <c r="C1000" s="14"/>
    </row>
    <row r="1001" spans="1:3" ht="15.75" x14ac:dyDescent="0.5">
      <c r="A1001" s="7">
        <v>2</v>
      </c>
      <c r="B1001" s="8" t="s">
        <v>59</v>
      </c>
      <c r="C1001" s="14"/>
    </row>
    <row r="1002" spans="1:3" ht="15.75" x14ac:dyDescent="0.5">
      <c r="A1002" s="7">
        <v>4</v>
      </c>
      <c r="B1002" s="8" t="s">
        <v>59</v>
      </c>
      <c r="C1002" s="14"/>
    </row>
    <row r="1003" spans="1:3" ht="15.75" x14ac:dyDescent="0.5">
      <c r="A1003" s="7">
        <v>3</v>
      </c>
      <c r="B1003" s="8" t="s">
        <v>59</v>
      </c>
      <c r="C1003" s="14"/>
    </row>
    <row r="1004" spans="1:3" ht="15.75" x14ac:dyDescent="0.5">
      <c r="A1004" s="7">
        <v>10</v>
      </c>
      <c r="B1004" s="8" t="s">
        <v>59</v>
      </c>
      <c r="C1004" s="14"/>
    </row>
    <row r="1005" spans="1:3" ht="15.75" x14ac:dyDescent="0.5">
      <c r="A1005" s="7">
        <v>7</v>
      </c>
      <c r="B1005" s="8" t="s">
        <v>59</v>
      </c>
      <c r="C1005" s="14"/>
    </row>
  </sheetData>
  <sortState xmlns:xlrd2="http://schemas.microsoft.com/office/spreadsheetml/2017/richdata2" ref="A3:B1005">
    <sortCondition ref="B100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8"/>
  <sheetViews>
    <sheetView workbookViewId="0">
      <selection activeCell="A3" sqref="A3"/>
    </sheetView>
  </sheetViews>
  <sheetFormatPr defaultRowHeight="12.75" x14ac:dyDescent="0.35"/>
  <cols>
    <col min="1" max="1" width="7.59765625" customWidth="1"/>
    <col min="2" max="2" width="56" customWidth="1"/>
    <col min="3" max="3" width="10.73046875" style="22" customWidth="1"/>
    <col min="4" max="4" width="9.1328125" style="12"/>
    <col min="5" max="5" width="13" customWidth="1"/>
  </cols>
  <sheetData>
    <row r="1" spans="1:5" ht="15.75" x14ac:dyDescent="0.5">
      <c r="A1" s="12"/>
      <c r="B1" s="3" t="s">
        <v>329</v>
      </c>
      <c r="E1" s="20"/>
    </row>
    <row r="2" spans="1:5" s="11" customFormat="1" ht="27" x14ac:dyDescent="0.5">
      <c r="A2" s="11" t="s">
        <v>38</v>
      </c>
      <c r="B2" s="5" t="s">
        <v>299</v>
      </c>
      <c r="C2" s="23" t="s">
        <v>301</v>
      </c>
      <c r="D2" s="11" t="s">
        <v>302</v>
      </c>
      <c r="E2" s="15" t="s">
        <v>303</v>
      </c>
    </row>
    <row r="3" spans="1:5" ht="15.75" x14ac:dyDescent="0.5">
      <c r="A3" s="12">
        <v>1</v>
      </c>
      <c r="B3" s="3" t="s">
        <v>58</v>
      </c>
      <c r="C3" s="22">
        <v>5.2222222222222223</v>
      </c>
      <c r="D3" s="12">
        <v>27</v>
      </c>
      <c r="E3" s="20">
        <f>C3/(D3-0.75)*10</f>
        <v>1.9894179894179895</v>
      </c>
    </row>
    <row r="4" spans="1:5" ht="15.75" x14ac:dyDescent="0.5">
      <c r="A4" s="12">
        <v>2</v>
      </c>
      <c r="B4" s="3" t="s">
        <v>61</v>
      </c>
      <c r="C4" s="22">
        <v>4.4347826086956523</v>
      </c>
      <c r="D4" s="12">
        <v>23</v>
      </c>
      <c r="E4" s="20">
        <f>C4/(D4-0.75)*10</f>
        <v>1.9931607230092818</v>
      </c>
    </row>
    <row r="5" spans="1:5" ht="15.75" x14ac:dyDescent="0.5">
      <c r="A5" s="12">
        <v>3</v>
      </c>
      <c r="B5" s="3" t="s">
        <v>60</v>
      </c>
      <c r="C5" s="22">
        <v>5.7368421052631575</v>
      </c>
      <c r="D5" s="12">
        <v>19</v>
      </c>
      <c r="E5" s="20">
        <f>C5/(D5-0.75)*10</f>
        <v>3.1434751261715932</v>
      </c>
    </row>
    <row r="6" spans="1:5" ht="15.75" x14ac:dyDescent="0.5">
      <c r="A6" s="12">
        <v>4</v>
      </c>
      <c r="B6" s="3" t="s">
        <v>59</v>
      </c>
      <c r="C6" s="22">
        <v>9.0952380952380949</v>
      </c>
      <c r="D6" s="12">
        <v>21</v>
      </c>
      <c r="E6" s="20">
        <f>C6/(D6-0.75)*10</f>
        <v>4.4914756025867133</v>
      </c>
    </row>
    <row r="7" spans="1:5" ht="15.75" x14ac:dyDescent="0.5">
      <c r="A7" s="12">
        <v>5</v>
      </c>
      <c r="B7" s="3" t="s">
        <v>77</v>
      </c>
      <c r="C7" s="22">
        <v>7.8666666666666663</v>
      </c>
      <c r="D7" s="12">
        <v>15</v>
      </c>
      <c r="E7" s="20">
        <f>C7/(D7-0.75)*10</f>
        <v>5.5204678362573105</v>
      </c>
    </row>
    <row r="8" spans="1:5" ht="15.75" x14ac:dyDescent="0.5">
      <c r="A8" s="12">
        <v>6</v>
      </c>
      <c r="B8" s="3" t="s">
        <v>65</v>
      </c>
      <c r="C8" s="22">
        <v>13.043478260869565</v>
      </c>
      <c r="D8" s="12">
        <v>23</v>
      </c>
      <c r="E8" s="20">
        <f>C8/(D8-0.75)*10</f>
        <v>5.8622374206155348</v>
      </c>
    </row>
    <row r="9" spans="1:5" ht="15.75" x14ac:dyDescent="0.5">
      <c r="A9" s="12">
        <v>7</v>
      </c>
      <c r="B9" s="3" t="s">
        <v>79</v>
      </c>
      <c r="C9" s="22">
        <v>16.210526315789473</v>
      </c>
      <c r="D9" s="12">
        <v>19</v>
      </c>
      <c r="E9" s="20">
        <f>C9/(D9-0.75)*10</f>
        <v>8.8824801730353276</v>
      </c>
    </row>
    <row r="10" spans="1:5" ht="15.75" x14ac:dyDescent="0.5">
      <c r="A10" s="12">
        <v>8</v>
      </c>
      <c r="B10" s="3" t="s">
        <v>63</v>
      </c>
      <c r="C10" s="22">
        <v>13.5625</v>
      </c>
      <c r="D10" s="12">
        <v>16</v>
      </c>
      <c r="E10" s="20">
        <f>C10/(D10-0.75)*10</f>
        <v>8.8934426229508201</v>
      </c>
    </row>
    <row r="11" spans="1:5" ht="15.75" x14ac:dyDescent="0.5">
      <c r="A11" s="12">
        <v>9</v>
      </c>
      <c r="B11" s="3" t="s">
        <v>72</v>
      </c>
      <c r="C11" s="22">
        <v>11.384615384615385</v>
      </c>
      <c r="D11" s="12">
        <v>13</v>
      </c>
      <c r="E11" s="20">
        <f>C11/(D11-0.75)*10</f>
        <v>9.2935635792778655</v>
      </c>
    </row>
    <row r="12" spans="1:5" ht="15.75" x14ac:dyDescent="0.5">
      <c r="A12" s="12">
        <v>10</v>
      </c>
      <c r="B12" s="3" t="s">
        <v>62</v>
      </c>
      <c r="C12" s="22">
        <v>15.294117647058824</v>
      </c>
      <c r="D12" s="12">
        <v>17</v>
      </c>
      <c r="E12" s="20">
        <f>C12/(D12-0.75)*10</f>
        <v>9.4117647058823533</v>
      </c>
    </row>
    <row r="13" spans="1:5" ht="15.75" x14ac:dyDescent="0.5">
      <c r="A13" s="12">
        <v>11</v>
      </c>
      <c r="B13" s="3" t="s">
        <v>66</v>
      </c>
      <c r="C13" s="22">
        <v>17.555555555555557</v>
      </c>
      <c r="D13" s="12">
        <v>18</v>
      </c>
      <c r="E13" s="20">
        <f>C13/(D13-0.75)*10</f>
        <v>10.177133655394526</v>
      </c>
    </row>
    <row r="14" spans="1:5" ht="15.75" x14ac:dyDescent="0.5">
      <c r="A14" s="12">
        <v>12</v>
      </c>
      <c r="B14" s="3" t="s">
        <v>78</v>
      </c>
      <c r="C14" s="22">
        <v>8.7777777777777786</v>
      </c>
      <c r="D14" s="12">
        <v>9</v>
      </c>
      <c r="E14" s="20">
        <f>C14/(D14-0.75)*10</f>
        <v>10.63973063973064</v>
      </c>
    </row>
    <row r="15" spans="1:5" ht="15.75" x14ac:dyDescent="0.5">
      <c r="A15" s="12">
        <v>13</v>
      </c>
      <c r="B15" s="3" t="s">
        <v>69</v>
      </c>
      <c r="C15" s="22">
        <v>17.823529411764707</v>
      </c>
      <c r="D15" s="12">
        <v>17</v>
      </c>
      <c r="E15" s="20">
        <f>C15/(D15-0.75)*10</f>
        <v>10.968325791855204</v>
      </c>
    </row>
    <row r="16" spans="1:5" ht="15.75" x14ac:dyDescent="0.5">
      <c r="A16" s="12">
        <v>14</v>
      </c>
      <c r="B16" s="3" t="s">
        <v>98</v>
      </c>
      <c r="C16" s="22">
        <v>18.352941176470587</v>
      </c>
      <c r="D16" s="12">
        <v>17</v>
      </c>
      <c r="E16" s="20">
        <f>C16/(D16-0.75)*10</f>
        <v>11.294117647058822</v>
      </c>
    </row>
    <row r="17" spans="1:5" ht="15.75" x14ac:dyDescent="0.5">
      <c r="A17" s="12">
        <v>15</v>
      </c>
      <c r="B17" s="3" t="s">
        <v>64</v>
      </c>
      <c r="C17" s="22">
        <v>17.375</v>
      </c>
      <c r="D17" s="12">
        <v>16</v>
      </c>
      <c r="E17" s="20">
        <f>C17/(D17-0.75)*10</f>
        <v>11.39344262295082</v>
      </c>
    </row>
    <row r="18" spans="1:5" ht="15.75" x14ac:dyDescent="0.5">
      <c r="A18" s="12">
        <v>16</v>
      </c>
      <c r="B18" s="3" t="s">
        <v>75</v>
      </c>
      <c r="C18" s="22">
        <v>12.818181818181818</v>
      </c>
      <c r="D18" s="12">
        <v>11</v>
      </c>
      <c r="E18" s="20">
        <f>C18/(D18-0.75)*10</f>
        <v>12.505543237250553</v>
      </c>
    </row>
    <row r="19" spans="1:5" ht="15.75" x14ac:dyDescent="0.5">
      <c r="A19" s="12">
        <v>17</v>
      </c>
      <c r="B19" s="3" t="s">
        <v>104</v>
      </c>
      <c r="C19" s="22">
        <v>17.214285714285715</v>
      </c>
      <c r="D19" s="12">
        <v>14</v>
      </c>
      <c r="E19" s="20">
        <f>C19/(D19-0.75)*10</f>
        <v>12.991913746630727</v>
      </c>
    </row>
    <row r="20" spans="1:5" ht="15.75" x14ac:dyDescent="0.5">
      <c r="A20" s="12">
        <v>18</v>
      </c>
      <c r="B20" s="3" t="s">
        <v>109</v>
      </c>
      <c r="C20" s="22">
        <v>21.6</v>
      </c>
      <c r="D20" s="12">
        <v>15</v>
      </c>
      <c r="E20" s="20">
        <f>C20/(D20-0.75)*10</f>
        <v>15.157894736842106</v>
      </c>
    </row>
    <row r="21" spans="1:5" ht="15.75" x14ac:dyDescent="0.5">
      <c r="A21" s="12">
        <v>19</v>
      </c>
      <c r="B21" s="3" t="s">
        <v>95</v>
      </c>
      <c r="C21" s="22">
        <v>21.23076923076923</v>
      </c>
      <c r="D21" s="12">
        <v>13</v>
      </c>
      <c r="E21" s="20">
        <f>C21/(D21-0.75)*10</f>
        <v>17.331240188383045</v>
      </c>
    </row>
    <row r="22" spans="1:5" ht="15.75" x14ac:dyDescent="0.5">
      <c r="A22" s="12">
        <v>20</v>
      </c>
      <c r="B22" s="3" t="s">
        <v>82</v>
      </c>
      <c r="C22" s="22">
        <v>24.214285714285715</v>
      </c>
      <c r="D22" s="12">
        <v>14</v>
      </c>
      <c r="E22" s="20">
        <f>C22/(D22-0.75)*10</f>
        <v>18.274932614555258</v>
      </c>
    </row>
    <row r="23" spans="1:5" ht="15.75" x14ac:dyDescent="0.5">
      <c r="A23" s="12">
        <v>21</v>
      </c>
      <c r="B23" s="3" t="s">
        <v>71</v>
      </c>
      <c r="C23" s="22">
        <v>16.444444444444443</v>
      </c>
      <c r="D23" s="12">
        <v>9</v>
      </c>
      <c r="E23" s="20">
        <f>C23/(D23-0.75)*10</f>
        <v>19.932659932659931</v>
      </c>
    </row>
    <row r="24" spans="1:5" ht="15.75" x14ac:dyDescent="0.5">
      <c r="A24" s="12">
        <v>22</v>
      </c>
      <c r="B24" s="3" t="s">
        <v>67</v>
      </c>
      <c r="C24" s="22">
        <v>21.09090909090909</v>
      </c>
      <c r="D24" s="12">
        <v>11</v>
      </c>
      <c r="E24" s="20">
        <f>C24/(D24-0.75)*10</f>
        <v>20.576496674057651</v>
      </c>
    </row>
    <row r="25" spans="1:5" ht="15.75" x14ac:dyDescent="0.5">
      <c r="A25" s="12">
        <v>23</v>
      </c>
      <c r="B25" s="3" t="s">
        <v>70</v>
      </c>
      <c r="C25" s="22">
        <v>16</v>
      </c>
      <c r="D25" s="12">
        <v>8</v>
      </c>
      <c r="E25" s="20">
        <f>C25/(D25-0.75)*10</f>
        <v>22.068965517241381</v>
      </c>
    </row>
    <row r="26" spans="1:5" ht="15.75" x14ac:dyDescent="0.5">
      <c r="A26" s="12">
        <v>24</v>
      </c>
      <c r="B26" s="3" t="s">
        <v>100</v>
      </c>
      <c r="C26" s="22">
        <v>26.166666666666668</v>
      </c>
      <c r="D26" s="12">
        <v>12</v>
      </c>
      <c r="E26" s="20">
        <f>C26/(D26-0.75)*10</f>
        <v>23.25925925925926</v>
      </c>
    </row>
    <row r="27" spans="1:5" ht="15.75" x14ac:dyDescent="0.5">
      <c r="A27" s="12">
        <v>25</v>
      </c>
      <c r="B27" s="3" t="s">
        <v>127</v>
      </c>
      <c r="C27" s="22">
        <v>21.9</v>
      </c>
      <c r="D27" s="12">
        <v>10</v>
      </c>
      <c r="E27" s="20">
        <f>C27/(D27-0.75)*10</f>
        <v>23.675675675675674</v>
      </c>
    </row>
    <row r="28" spans="1:5" ht="15.75" x14ac:dyDescent="0.5">
      <c r="A28" s="12">
        <v>26</v>
      </c>
      <c r="B28" s="3" t="s">
        <v>105</v>
      </c>
      <c r="C28" s="22">
        <v>24.4</v>
      </c>
      <c r="D28" s="12">
        <v>10</v>
      </c>
      <c r="E28" s="20">
        <f>C28/(D28-0.75)*10</f>
        <v>26.378378378378375</v>
      </c>
    </row>
    <row r="29" spans="1:5" ht="15.75" x14ac:dyDescent="0.5">
      <c r="A29" s="12">
        <v>27</v>
      </c>
      <c r="B29" s="3" t="s">
        <v>87</v>
      </c>
      <c r="C29" s="22">
        <v>21.888888888888889</v>
      </c>
      <c r="D29" s="12">
        <v>9</v>
      </c>
      <c r="E29" s="20">
        <f>C29/(D29-0.75)*10</f>
        <v>26.531986531986533</v>
      </c>
    </row>
    <row r="30" spans="1:5" ht="15.75" x14ac:dyDescent="0.5">
      <c r="A30" s="12">
        <v>28</v>
      </c>
      <c r="B30" s="3" t="s">
        <v>128</v>
      </c>
      <c r="C30" s="22">
        <v>28.2</v>
      </c>
      <c r="D30" s="12">
        <v>10</v>
      </c>
      <c r="E30" s="20">
        <f>C30/(D30-0.75)*10</f>
        <v>30.486486486486484</v>
      </c>
    </row>
    <row r="31" spans="1:5" ht="15.75" x14ac:dyDescent="0.5">
      <c r="A31" s="12">
        <v>29</v>
      </c>
      <c r="B31" s="3" t="s">
        <v>110</v>
      </c>
      <c r="C31" s="22">
        <v>26.222222222222221</v>
      </c>
      <c r="D31" s="12">
        <v>9</v>
      </c>
      <c r="E31" s="20">
        <f>C31/(D31-0.75)*10</f>
        <v>31.784511784511782</v>
      </c>
    </row>
    <row r="32" spans="1:5" ht="15.75" x14ac:dyDescent="0.5">
      <c r="A32" s="12">
        <v>30</v>
      </c>
      <c r="B32" s="3" t="s">
        <v>103</v>
      </c>
      <c r="C32" s="22">
        <v>17.166666666666668</v>
      </c>
      <c r="D32" s="12">
        <v>6</v>
      </c>
      <c r="E32" s="20">
        <f>C32/(D32-0.75)*10</f>
        <v>32.698412698412703</v>
      </c>
    </row>
    <row r="33" spans="1:5" ht="15.75" x14ac:dyDescent="0.5">
      <c r="A33" s="12">
        <v>31</v>
      </c>
      <c r="B33" s="3" t="s">
        <v>83</v>
      </c>
      <c r="C33" s="22">
        <v>33.700000000000003</v>
      </c>
      <c r="D33" s="12">
        <v>10</v>
      </c>
      <c r="E33" s="20">
        <f>C33/(D33-0.75)*10</f>
        <v>36.432432432432435</v>
      </c>
    </row>
    <row r="34" spans="1:5" ht="15.75" x14ac:dyDescent="0.5">
      <c r="A34" s="12">
        <v>32</v>
      </c>
      <c r="B34" s="3" t="s">
        <v>76</v>
      </c>
      <c r="C34" s="22">
        <v>15.6</v>
      </c>
      <c r="D34" s="12">
        <v>5</v>
      </c>
      <c r="E34" s="20">
        <f>C34/(D34-0.75)*10</f>
        <v>36.705882352941174</v>
      </c>
    </row>
    <row r="35" spans="1:5" ht="15.75" x14ac:dyDescent="0.5">
      <c r="A35" s="12">
        <v>33</v>
      </c>
      <c r="B35" s="3" t="s">
        <v>122</v>
      </c>
      <c r="C35" s="22">
        <v>23</v>
      </c>
      <c r="D35" s="12">
        <v>7</v>
      </c>
      <c r="E35" s="20">
        <f>C35/(D35-0.75)*10</f>
        <v>36.800000000000004</v>
      </c>
    </row>
    <row r="36" spans="1:5" ht="15.75" x14ac:dyDescent="0.5">
      <c r="A36" s="12">
        <v>34</v>
      </c>
      <c r="B36" s="3" t="s">
        <v>85</v>
      </c>
      <c r="C36" s="22">
        <v>34.222222222222221</v>
      </c>
      <c r="D36" s="12">
        <v>9</v>
      </c>
      <c r="E36" s="20">
        <f>C36/(D36-0.75)*10</f>
        <v>41.481481481481481</v>
      </c>
    </row>
    <row r="37" spans="1:5" ht="15.75" x14ac:dyDescent="0.5">
      <c r="A37" s="12">
        <v>35</v>
      </c>
      <c r="B37" s="3" t="s">
        <v>124</v>
      </c>
      <c r="C37" s="22">
        <v>30.5</v>
      </c>
      <c r="D37" s="12">
        <v>8</v>
      </c>
      <c r="E37" s="20">
        <f>C37/(D37-0.75)*10</f>
        <v>42.068965517241381</v>
      </c>
    </row>
    <row r="38" spans="1:5" ht="15.75" x14ac:dyDescent="0.5">
      <c r="A38" s="12">
        <v>36</v>
      </c>
      <c r="B38" s="3" t="s">
        <v>84</v>
      </c>
      <c r="C38" s="22">
        <v>22.666666666666668</v>
      </c>
      <c r="D38" s="12">
        <v>6</v>
      </c>
      <c r="E38" s="20">
        <f>C38/(D38-0.75)*10</f>
        <v>43.174603174603178</v>
      </c>
    </row>
    <row r="39" spans="1:5" ht="15.75" x14ac:dyDescent="0.5">
      <c r="A39" s="12">
        <v>37</v>
      </c>
      <c r="B39" s="3" t="s">
        <v>102</v>
      </c>
      <c r="C39" s="22">
        <v>27.571428571428573</v>
      </c>
      <c r="D39" s="12">
        <v>7</v>
      </c>
      <c r="E39" s="20">
        <f>C39/(D39-0.75)*10</f>
        <v>44.114285714285721</v>
      </c>
    </row>
    <row r="40" spans="1:5" ht="15.75" x14ac:dyDescent="0.5">
      <c r="A40" s="12">
        <v>38</v>
      </c>
      <c r="B40" s="3" t="s">
        <v>89</v>
      </c>
      <c r="C40" s="22">
        <v>36.777777777777779</v>
      </c>
      <c r="D40" s="12">
        <v>9</v>
      </c>
      <c r="E40" s="20">
        <f>C40/(D40-0.75)*10</f>
        <v>44.579124579124574</v>
      </c>
    </row>
    <row r="41" spans="1:5" ht="15.75" x14ac:dyDescent="0.5">
      <c r="A41" s="12">
        <v>39</v>
      </c>
      <c r="B41" s="3" t="s">
        <v>143</v>
      </c>
      <c r="C41" s="22">
        <v>34.625</v>
      </c>
      <c r="D41" s="12">
        <v>8</v>
      </c>
      <c r="E41" s="20">
        <f>C41/(D41-0.75)*10</f>
        <v>47.758620689655167</v>
      </c>
    </row>
    <row r="42" spans="1:5" ht="15.75" x14ac:dyDescent="0.5">
      <c r="A42" s="12">
        <v>40</v>
      </c>
      <c r="B42" s="3" t="s">
        <v>125</v>
      </c>
      <c r="C42" s="22">
        <v>25.833333333333332</v>
      </c>
      <c r="D42" s="12">
        <v>6</v>
      </c>
      <c r="E42" s="20">
        <f>C42/(D42-0.75)*10</f>
        <v>49.206349206349202</v>
      </c>
    </row>
    <row r="43" spans="1:5" ht="15.75" x14ac:dyDescent="0.5">
      <c r="A43" s="12">
        <v>41</v>
      </c>
      <c r="B43" s="3" t="s">
        <v>96</v>
      </c>
      <c r="C43" s="22">
        <v>26.166666666666668</v>
      </c>
      <c r="D43" s="12">
        <v>6</v>
      </c>
      <c r="E43" s="20">
        <f>C43/(D43-0.75)*10</f>
        <v>49.841269841269842</v>
      </c>
    </row>
    <row r="44" spans="1:5" ht="15.75" x14ac:dyDescent="0.5">
      <c r="A44" s="12">
        <v>42</v>
      </c>
      <c r="B44" s="3" t="s">
        <v>111</v>
      </c>
      <c r="C44" s="22">
        <v>36.75</v>
      </c>
      <c r="D44" s="12">
        <v>8</v>
      </c>
      <c r="E44" s="20">
        <f>C44/(D44-0.75)*10</f>
        <v>50.689655172413794</v>
      </c>
    </row>
    <row r="45" spans="1:5" ht="15.75" x14ac:dyDescent="0.5">
      <c r="A45" s="12">
        <v>43</v>
      </c>
      <c r="B45" s="3" t="s">
        <v>90</v>
      </c>
      <c r="C45" s="22">
        <v>27.333333333333332</v>
      </c>
      <c r="D45" s="12">
        <v>6</v>
      </c>
      <c r="E45" s="20">
        <f>C45/(D45-0.75)*10</f>
        <v>52.063492063492063</v>
      </c>
    </row>
    <row r="46" spans="1:5" ht="15.75" x14ac:dyDescent="0.5">
      <c r="A46" s="12">
        <v>44</v>
      </c>
      <c r="B46" s="3" t="s">
        <v>73</v>
      </c>
      <c r="C46" s="22">
        <v>28.5</v>
      </c>
      <c r="D46" s="12">
        <v>6</v>
      </c>
      <c r="E46" s="20">
        <f>C46/(D46-0.75)*10</f>
        <v>54.285714285714292</v>
      </c>
    </row>
    <row r="47" spans="1:5" ht="15.75" x14ac:dyDescent="0.5">
      <c r="A47" s="12">
        <v>45</v>
      </c>
      <c r="B47" s="3" t="s">
        <v>116</v>
      </c>
      <c r="C47" s="22">
        <v>34.714285714285715</v>
      </c>
      <c r="D47" s="12">
        <v>7</v>
      </c>
      <c r="E47" s="20">
        <f>C47/(D47-0.75)*10</f>
        <v>55.542857142857144</v>
      </c>
    </row>
    <row r="48" spans="1:5" ht="15.75" x14ac:dyDescent="0.5">
      <c r="A48" s="12">
        <v>46</v>
      </c>
      <c r="B48" s="3" t="s">
        <v>86</v>
      </c>
      <c r="C48" s="22">
        <v>7</v>
      </c>
      <c r="D48" s="12">
        <v>2</v>
      </c>
      <c r="E48" s="20">
        <f>C48/(D48-0.75)*10</f>
        <v>56</v>
      </c>
    </row>
    <row r="49" spans="1:5" ht="15.75" x14ac:dyDescent="0.5">
      <c r="A49" s="12">
        <v>47</v>
      </c>
      <c r="B49" s="3" t="s">
        <v>80</v>
      </c>
      <c r="C49" s="22">
        <v>29.5</v>
      </c>
      <c r="D49" s="12">
        <v>6</v>
      </c>
      <c r="E49" s="20">
        <f>C49/(D49-0.75)*10</f>
        <v>56.19047619047619</v>
      </c>
    </row>
    <row r="50" spans="1:5" ht="15.75" x14ac:dyDescent="0.5">
      <c r="A50" s="12">
        <v>48</v>
      </c>
      <c r="B50" s="3" t="s">
        <v>74</v>
      </c>
      <c r="C50" s="22">
        <v>36.571428571428569</v>
      </c>
      <c r="D50" s="12">
        <v>7</v>
      </c>
      <c r="E50" s="20">
        <f>C50/(D50-0.75)*10</f>
        <v>58.514285714285712</v>
      </c>
    </row>
    <row r="51" spans="1:5" ht="15.75" x14ac:dyDescent="0.5">
      <c r="A51" s="12">
        <v>49</v>
      </c>
      <c r="B51" s="3" t="s">
        <v>120</v>
      </c>
      <c r="C51" s="22">
        <v>38</v>
      </c>
      <c r="D51" s="12">
        <v>7</v>
      </c>
      <c r="E51" s="20">
        <f>C51/(D51-0.75)*10</f>
        <v>60.8</v>
      </c>
    </row>
    <row r="52" spans="1:5" ht="15.75" x14ac:dyDescent="0.5">
      <c r="A52" s="12">
        <v>50</v>
      </c>
      <c r="B52" s="3" t="s">
        <v>132</v>
      </c>
      <c r="C52" s="22">
        <v>39</v>
      </c>
      <c r="D52" s="12">
        <v>7</v>
      </c>
      <c r="E52" s="20">
        <f>C52/(D52-0.75)*10</f>
        <v>62.400000000000006</v>
      </c>
    </row>
    <row r="53" spans="1:5" ht="15.75" x14ac:dyDescent="0.5">
      <c r="A53" s="12">
        <v>51</v>
      </c>
      <c r="B53" s="3" t="s">
        <v>137</v>
      </c>
      <c r="C53" s="22">
        <v>45.875</v>
      </c>
      <c r="D53" s="12">
        <v>8</v>
      </c>
      <c r="E53" s="20">
        <f>C53/(D53-0.75)*10</f>
        <v>63.275862068965516</v>
      </c>
    </row>
    <row r="54" spans="1:5" ht="15.75" x14ac:dyDescent="0.5">
      <c r="A54" s="12">
        <v>52</v>
      </c>
      <c r="B54" s="3" t="s">
        <v>101</v>
      </c>
      <c r="C54" s="22">
        <v>39.857142857142854</v>
      </c>
      <c r="D54" s="12">
        <v>7</v>
      </c>
      <c r="E54" s="20">
        <f>C54/(D54-0.75)*10</f>
        <v>63.771428571428565</v>
      </c>
    </row>
    <row r="55" spans="1:5" ht="15.75" x14ac:dyDescent="0.5">
      <c r="A55" s="12">
        <v>53</v>
      </c>
      <c r="B55" s="3" t="s">
        <v>88</v>
      </c>
      <c r="C55" s="22">
        <v>34.333333333333336</v>
      </c>
      <c r="D55" s="12">
        <v>6</v>
      </c>
      <c r="E55" s="20">
        <f>C55/(D55-0.75)*10</f>
        <v>65.396825396825406</v>
      </c>
    </row>
    <row r="56" spans="1:5" ht="15.75" x14ac:dyDescent="0.5">
      <c r="A56" s="12">
        <v>54</v>
      </c>
      <c r="B56" s="3" t="s">
        <v>118</v>
      </c>
      <c r="C56" s="22">
        <v>35.833333333333336</v>
      </c>
      <c r="D56" s="12">
        <v>6</v>
      </c>
      <c r="E56" s="20">
        <f>C56/(D56-0.75)*10</f>
        <v>68.253968253968253</v>
      </c>
    </row>
    <row r="57" spans="1:5" ht="15.75" x14ac:dyDescent="0.5">
      <c r="A57" s="12">
        <v>55</v>
      </c>
      <c r="B57" s="3" t="s">
        <v>68</v>
      </c>
      <c r="C57" s="22">
        <v>29.2</v>
      </c>
      <c r="D57" s="12">
        <v>5</v>
      </c>
      <c r="E57" s="20">
        <f>C57/(D57-0.75)*10</f>
        <v>68.705882352941174</v>
      </c>
    </row>
    <row r="58" spans="1:5" ht="15.75" x14ac:dyDescent="0.5">
      <c r="A58" s="12">
        <v>56</v>
      </c>
      <c r="B58" s="3" t="s">
        <v>142</v>
      </c>
      <c r="C58" s="22">
        <v>51</v>
      </c>
      <c r="D58" s="12">
        <v>8</v>
      </c>
      <c r="E58" s="20">
        <f>C58/(D58-0.75)*10</f>
        <v>70.34482758620689</v>
      </c>
    </row>
    <row r="59" spans="1:5" ht="15.75" x14ac:dyDescent="0.5">
      <c r="A59" s="12">
        <v>57</v>
      </c>
      <c r="B59" s="3" t="s">
        <v>145</v>
      </c>
      <c r="C59" s="22">
        <v>26.75</v>
      </c>
      <c r="D59" s="12">
        <v>4</v>
      </c>
      <c r="E59" s="20">
        <f>C59/(D59-0.75)*10</f>
        <v>82.307692307692292</v>
      </c>
    </row>
    <row r="60" spans="1:5" ht="15.75" x14ac:dyDescent="0.5">
      <c r="A60" s="12">
        <v>58</v>
      </c>
      <c r="B60" s="3" t="s">
        <v>94</v>
      </c>
      <c r="C60" s="22">
        <v>35.6</v>
      </c>
      <c r="D60" s="12">
        <v>5</v>
      </c>
      <c r="E60" s="20">
        <f>C60/(D60-0.75)*10</f>
        <v>83.764705882352942</v>
      </c>
    </row>
    <row r="61" spans="1:5" ht="15.75" x14ac:dyDescent="0.5">
      <c r="A61" s="12">
        <v>59</v>
      </c>
      <c r="B61" s="3" t="s">
        <v>81</v>
      </c>
      <c r="C61" s="22">
        <v>39.799999999999997</v>
      </c>
      <c r="D61" s="12">
        <v>5</v>
      </c>
      <c r="E61" s="20">
        <f>C61/(D61-0.75)*10</f>
        <v>93.647058823529392</v>
      </c>
    </row>
    <row r="62" spans="1:5" ht="15.75" x14ac:dyDescent="0.5">
      <c r="A62" s="12">
        <v>60</v>
      </c>
      <c r="B62" s="3" t="s">
        <v>189</v>
      </c>
      <c r="C62" s="22">
        <v>41.4</v>
      </c>
      <c r="D62" s="12">
        <v>5</v>
      </c>
      <c r="E62" s="20">
        <f>C62/(D62-0.75)*10</f>
        <v>97.411764705882348</v>
      </c>
    </row>
    <row r="63" spans="1:5" ht="15.75" x14ac:dyDescent="0.5">
      <c r="A63" s="12">
        <v>61</v>
      </c>
      <c r="B63" s="3" t="s">
        <v>123</v>
      </c>
      <c r="C63" s="22">
        <v>33.5</v>
      </c>
      <c r="D63" s="12">
        <v>4</v>
      </c>
      <c r="E63" s="20">
        <f>C63/(D63-0.75)*10</f>
        <v>103.07692307692308</v>
      </c>
    </row>
    <row r="64" spans="1:5" ht="15.75" x14ac:dyDescent="0.5">
      <c r="A64" s="12">
        <v>62</v>
      </c>
      <c r="B64" s="3" t="s">
        <v>91</v>
      </c>
      <c r="C64" s="22">
        <v>33.75</v>
      </c>
      <c r="D64" s="12">
        <v>4</v>
      </c>
      <c r="E64" s="20">
        <f>C64/(D64-0.75)*10</f>
        <v>103.84615384615385</v>
      </c>
    </row>
    <row r="65" spans="1:5" ht="15.75" x14ac:dyDescent="0.5">
      <c r="A65" s="12">
        <v>63</v>
      </c>
      <c r="B65" s="3" t="s">
        <v>114</v>
      </c>
      <c r="C65" s="22">
        <v>33.75</v>
      </c>
      <c r="D65" s="12">
        <v>4</v>
      </c>
      <c r="E65" s="20">
        <f>C65/(D65-0.75)*10</f>
        <v>103.84615384615385</v>
      </c>
    </row>
    <row r="66" spans="1:5" ht="15.75" x14ac:dyDescent="0.5">
      <c r="A66" s="12">
        <v>64</v>
      </c>
      <c r="B66" s="3" t="s">
        <v>93</v>
      </c>
      <c r="C66" s="22">
        <v>44.8</v>
      </c>
      <c r="D66" s="12">
        <v>5</v>
      </c>
      <c r="E66" s="20">
        <f>C66/(D66-0.75)*10</f>
        <v>105.41176470588235</v>
      </c>
    </row>
    <row r="67" spans="1:5" ht="15.75" x14ac:dyDescent="0.5">
      <c r="A67" s="12">
        <v>65</v>
      </c>
      <c r="B67" s="3" t="s">
        <v>112</v>
      </c>
      <c r="C67" s="22">
        <v>36.75</v>
      </c>
      <c r="D67" s="12">
        <v>4</v>
      </c>
      <c r="E67" s="20">
        <f>C67/(D67-0.75)*10</f>
        <v>113.07692307692308</v>
      </c>
    </row>
    <row r="68" spans="1:5" ht="15.75" x14ac:dyDescent="0.5">
      <c r="A68" s="12">
        <v>66</v>
      </c>
      <c r="B68" s="3" t="s">
        <v>159</v>
      </c>
      <c r="C68" s="22">
        <v>60</v>
      </c>
      <c r="D68" s="12">
        <v>6</v>
      </c>
      <c r="E68" s="20">
        <f>C68/(D68-0.75)*10</f>
        <v>114.28571428571429</v>
      </c>
    </row>
    <row r="69" spans="1:5" ht="15.75" x14ac:dyDescent="0.5">
      <c r="A69" s="12">
        <v>67</v>
      </c>
      <c r="B69" s="3" t="s">
        <v>135</v>
      </c>
      <c r="C69" s="22">
        <v>49.4</v>
      </c>
      <c r="D69" s="12">
        <v>5</v>
      </c>
      <c r="E69" s="20">
        <f>C69/(D69-0.75)*10</f>
        <v>116.23529411764706</v>
      </c>
    </row>
    <row r="70" spans="1:5" ht="15.75" x14ac:dyDescent="0.5">
      <c r="A70" s="12">
        <v>68</v>
      </c>
      <c r="B70" s="3" t="s">
        <v>117</v>
      </c>
      <c r="C70" s="22">
        <v>38</v>
      </c>
      <c r="D70" s="12">
        <v>4</v>
      </c>
      <c r="E70" s="20">
        <f>C70/(D70-0.75)*10</f>
        <v>116.92307692307692</v>
      </c>
    </row>
    <row r="71" spans="1:5" ht="15.75" x14ac:dyDescent="0.5">
      <c r="A71" s="12">
        <v>69</v>
      </c>
      <c r="B71" s="3" t="s">
        <v>92</v>
      </c>
      <c r="C71" s="22">
        <v>41.5</v>
      </c>
      <c r="D71" s="12">
        <v>4</v>
      </c>
      <c r="E71" s="20">
        <f>C71/(D71-0.75)*10</f>
        <v>127.69230769230771</v>
      </c>
    </row>
    <row r="72" spans="1:5" ht="15.75" x14ac:dyDescent="0.5">
      <c r="A72" s="12">
        <v>70</v>
      </c>
      <c r="B72" s="3" t="s">
        <v>108</v>
      </c>
      <c r="C72" s="22">
        <v>42.25</v>
      </c>
      <c r="D72" s="12">
        <v>4</v>
      </c>
      <c r="E72" s="20">
        <f>C72/(D72-0.75)*10</f>
        <v>130</v>
      </c>
    </row>
    <row r="73" spans="1:5" ht="15.75" x14ac:dyDescent="0.5">
      <c r="A73" s="12">
        <v>71</v>
      </c>
      <c r="B73" s="3" t="s">
        <v>167</v>
      </c>
      <c r="C73" s="22">
        <v>68.333333333333329</v>
      </c>
      <c r="D73" s="12">
        <v>6</v>
      </c>
      <c r="E73" s="20">
        <f>C73/(D73-0.75)*10</f>
        <v>130.15873015873015</v>
      </c>
    </row>
    <row r="74" spans="1:5" ht="15.75" x14ac:dyDescent="0.5">
      <c r="A74" s="12">
        <v>72</v>
      </c>
      <c r="B74" s="3" t="s">
        <v>153</v>
      </c>
      <c r="C74" s="22">
        <v>45</v>
      </c>
      <c r="D74" s="12">
        <v>4</v>
      </c>
      <c r="E74" s="20">
        <f>C74/(D74-0.75)*10</f>
        <v>138.46153846153845</v>
      </c>
    </row>
    <row r="75" spans="1:5" ht="15.75" x14ac:dyDescent="0.5">
      <c r="A75" s="12">
        <v>73</v>
      </c>
      <c r="B75" s="3" t="s">
        <v>131</v>
      </c>
      <c r="C75" s="22">
        <v>59.4</v>
      </c>
      <c r="D75" s="12">
        <v>5</v>
      </c>
      <c r="E75" s="20">
        <f>C75/(D75-0.75)*10</f>
        <v>139.76470588235293</v>
      </c>
    </row>
    <row r="76" spans="1:5" ht="15.75" x14ac:dyDescent="0.5">
      <c r="A76" s="12">
        <v>74</v>
      </c>
      <c r="B76" s="3" t="s">
        <v>97</v>
      </c>
      <c r="C76" s="22">
        <v>60</v>
      </c>
      <c r="D76" s="12">
        <v>5</v>
      </c>
      <c r="E76" s="20">
        <f>C76/(D76-0.75)*10</f>
        <v>141.1764705882353</v>
      </c>
    </row>
    <row r="77" spans="1:5" ht="15.75" x14ac:dyDescent="0.5">
      <c r="A77" s="12">
        <v>75</v>
      </c>
      <c r="B77" s="3" t="s">
        <v>215</v>
      </c>
      <c r="C77" s="22">
        <v>61.6</v>
      </c>
      <c r="D77" s="12">
        <v>5</v>
      </c>
      <c r="E77" s="20">
        <f>C77/(D77-0.75)*10</f>
        <v>144.94117647058823</v>
      </c>
    </row>
    <row r="78" spans="1:5" ht="15.75" x14ac:dyDescent="0.5">
      <c r="A78" s="12">
        <v>76</v>
      </c>
      <c r="B78" s="3" t="s">
        <v>151</v>
      </c>
      <c r="C78" s="22">
        <v>48</v>
      </c>
      <c r="D78" s="12">
        <v>4</v>
      </c>
      <c r="E78" s="20">
        <f>C78/(D78-0.75)*10</f>
        <v>147.69230769230771</v>
      </c>
    </row>
    <row r="79" spans="1:5" ht="15.75" x14ac:dyDescent="0.5">
      <c r="A79" s="12">
        <v>77</v>
      </c>
      <c r="B79" s="3" t="s">
        <v>164</v>
      </c>
      <c r="C79" s="22">
        <v>63</v>
      </c>
      <c r="D79" s="12">
        <v>5</v>
      </c>
      <c r="E79" s="20">
        <f>C79/(D79-0.75)*10</f>
        <v>148.23529411764707</v>
      </c>
    </row>
    <row r="80" spans="1:5" ht="15.75" x14ac:dyDescent="0.5">
      <c r="A80" s="12">
        <v>78</v>
      </c>
      <c r="B80" s="3" t="s">
        <v>119</v>
      </c>
      <c r="C80" s="22">
        <v>49</v>
      </c>
      <c r="D80" s="12">
        <v>4</v>
      </c>
      <c r="E80" s="20">
        <f>C80/(D80-0.75)*10</f>
        <v>150.76923076923077</v>
      </c>
    </row>
    <row r="81" spans="1:5" ht="15.75" x14ac:dyDescent="0.5">
      <c r="A81" s="12">
        <v>79</v>
      </c>
      <c r="B81" s="3" t="s">
        <v>156</v>
      </c>
      <c r="C81" s="22">
        <v>49.5</v>
      </c>
      <c r="D81" s="12">
        <v>4</v>
      </c>
      <c r="E81" s="20">
        <f>C81/(D81-0.75)*10</f>
        <v>152.30769230769229</v>
      </c>
    </row>
    <row r="82" spans="1:5" ht="15.75" x14ac:dyDescent="0.5">
      <c r="A82" s="12">
        <v>80</v>
      </c>
      <c r="B82" s="3" t="s">
        <v>146</v>
      </c>
      <c r="C82" s="22">
        <v>50.25</v>
      </c>
      <c r="D82" s="12">
        <v>4</v>
      </c>
      <c r="E82" s="20">
        <f>C82/(D82-0.75)*10</f>
        <v>154.61538461538461</v>
      </c>
    </row>
    <row r="83" spans="1:5" ht="15.75" x14ac:dyDescent="0.5">
      <c r="A83" s="12">
        <v>81</v>
      </c>
      <c r="B83" s="3" t="s">
        <v>106</v>
      </c>
      <c r="C83" s="22">
        <v>67.2</v>
      </c>
      <c r="D83" s="12">
        <v>5</v>
      </c>
      <c r="E83" s="20">
        <f>C83/(D83-0.75)*10</f>
        <v>158.11764705882354</v>
      </c>
    </row>
    <row r="84" spans="1:5" ht="15.75" x14ac:dyDescent="0.5">
      <c r="A84" s="12">
        <v>82</v>
      </c>
      <c r="B84" s="3" t="s">
        <v>133</v>
      </c>
      <c r="C84" s="22">
        <v>54.25</v>
      </c>
      <c r="D84" s="12">
        <v>4</v>
      </c>
      <c r="E84" s="20">
        <f>C84/(D84-0.75)*10</f>
        <v>166.92307692307693</v>
      </c>
    </row>
    <row r="85" spans="1:5" ht="15.75" x14ac:dyDescent="0.5">
      <c r="A85" s="12">
        <v>83</v>
      </c>
      <c r="B85" s="3" t="s">
        <v>196</v>
      </c>
      <c r="C85" s="22">
        <v>71</v>
      </c>
      <c r="D85" s="12">
        <v>5</v>
      </c>
      <c r="E85" s="20">
        <f>C85/(D85-0.75)*10</f>
        <v>167.05882352941177</v>
      </c>
    </row>
    <row r="86" spans="1:5" ht="15.75" x14ac:dyDescent="0.5">
      <c r="A86" s="12">
        <v>84</v>
      </c>
      <c r="B86" s="3" t="s">
        <v>233</v>
      </c>
      <c r="C86" s="22">
        <v>56.25</v>
      </c>
      <c r="D86" s="12">
        <v>4</v>
      </c>
      <c r="E86" s="20">
        <f>C86/(D86-0.75)*10</f>
        <v>173.07692307692307</v>
      </c>
    </row>
    <row r="87" spans="1:5" ht="15.75" x14ac:dyDescent="0.5">
      <c r="A87" s="12">
        <v>85</v>
      </c>
      <c r="B87" s="3" t="s">
        <v>204</v>
      </c>
      <c r="C87" s="22">
        <v>57</v>
      </c>
      <c r="D87" s="12">
        <v>4</v>
      </c>
      <c r="E87" s="20">
        <f>C87/(D87-0.75)*10</f>
        <v>175.38461538461542</v>
      </c>
    </row>
    <row r="88" spans="1:5" ht="15.75" x14ac:dyDescent="0.5">
      <c r="A88" s="12">
        <v>86</v>
      </c>
      <c r="B88" s="3" t="s">
        <v>136</v>
      </c>
      <c r="C88" s="22">
        <v>39.666666666666664</v>
      </c>
      <c r="D88" s="12">
        <v>3</v>
      </c>
      <c r="E88" s="20">
        <f>C88/(D88-0.75)*10</f>
        <v>176.2962962962963</v>
      </c>
    </row>
    <row r="89" spans="1:5" ht="15.75" x14ac:dyDescent="0.5">
      <c r="A89" s="12">
        <v>87</v>
      </c>
      <c r="B89" s="3" t="s">
        <v>201</v>
      </c>
      <c r="C89" s="22">
        <v>61.75</v>
      </c>
      <c r="D89" s="12">
        <v>4</v>
      </c>
      <c r="E89" s="20">
        <f>C89/(D89-0.75)*10</f>
        <v>190</v>
      </c>
    </row>
    <row r="90" spans="1:5" ht="15.75" x14ac:dyDescent="0.5">
      <c r="A90" s="12">
        <v>88</v>
      </c>
      <c r="B90" s="3" t="s">
        <v>174</v>
      </c>
      <c r="C90" s="22">
        <v>24</v>
      </c>
      <c r="D90" s="12">
        <v>2</v>
      </c>
      <c r="E90" s="20">
        <f>C90/(D90-0.75)*10</f>
        <v>192</v>
      </c>
    </row>
    <row r="91" spans="1:5" ht="15.75" x14ac:dyDescent="0.5">
      <c r="A91" s="12">
        <v>89</v>
      </c>
      <c r="B91" s="3" t="s">
        <v>148</v>
      </c>
      <c r="C91" s="22">
        <v>44</v>
      </c>
      <c r="D91" s="12">
        <v>3</v>
      </c>
      <c r="E91" s="20">
        <f>C91/(D91-0.75)*10</f>
        <v>195.55555555555557</v>
      </c>
    </row>
    <row r="92" spans="1:5" ht="15.75" x14ac:dyDescent="0.5">
      <c r="A92" s="12">
        <v>90</v>
      </c>
      <c r="B92" s="3" t="s">
        <v>129</v>
      </c>
      <c r="C92" s="22">
        <v>66.25</v>
      </c>
      <c r="D92" s="12">
        <v>4</v>
      </c>
      <c r="E92" s="20">
        <f>C92/(D92-0.75)*10</f>
        <v>203.84615384615384</v>
      </c>
    </row>
    <row r="93" spans="1:5" ht="15.75" x14ac:dyDescent="0.5">
      <c r="A93" s="12">
        <v>91</v>
      </c>
      <c r="B93" s="3" t="s">
        <v>139</v>
      </c>
      <c r="C93" s="22">
        <v>46</v>
      </c>
      <c r="D93" s="12">
        <v>3</v>
      </c>
      <c r="E93" s="20">
        <f>C93/(D93-0.75)*10</f>
        <v>204.44444444444443</v>
      </c>
    </row>
    <row r="94" spans="1:5" ht="15.75" x14ac:dyDescent="0.5">
      <c r="A94" s="12">
        <v>92</v>
      </c>
      <c r="B94" s="3" t="s">
        <v>144</v>
      </c>
      <c r="C94" s="22">
        <v>46</v>
      </c>
      <c r="D94" s="12">
        <v>3</v>
      </c>
      <c r="E94" s="20">
        <f>C94/(D94-0.75)*10</f>
        <v>204.44444444444443</v>
      </c>
    </row>
    <row r="95" spans="1:5" ht="15.75" x14ac:dyDescent="0.5">
      <c r="A95" s="12">
        <v>93</v>
      </c>
      <c r="B95" s="3" t="s">
        <v>172</v>
      </c>
      <c r="C95" s="22">
        <v>47.333333333333336</v>
      </c>
      <c r="D95" s="12">
        <v>3</v>
      </c>
      <c r="E95" s="20">
        <f>C95/(D95-0.75)*10</f>
        <v>210.37037037037038</v>
      </c>
    </row>
    <row r="96" spans="1:5" ht="15.75" x14ac:dyDescent="0.5">
      <c r="A96" s="12">
        <v>94</v>
      </c>
      <c r="B96" s="3" t="s">
        <v>209</v>
      </c>
      <c r="C96" s="22">
        <v>69.5</v>
      </c>
      <c r="D96" s="12">
        <v>4</v>
      </c>
      <c r="E96" s="20">
        <f>C96/(D96-0.75)*10</f>
        <v>213.84615384615384</v>
      </c>
    </row>
    <row r="97" spans="1:5" ht="15.75" x14ac:dyDescent="0.5">
      <c r="A97" s="12">
        <v>95</v>
      </c>
      <c r="B97" s="3" t="s">
        <v>173</v>
      </c>
      <c r="C97" s="22">
        <v>49.666666666666664</v>
      </c>
      <c r="D97" s="12">
        <v>3</v>
      </c>
      <c r="E97" s="20">
        <f>C97/(D97-0.75)*10</f>
        <v>220.74074074074073</v>
      </c>
    </row>
    <row r="98" spans="1:5" ht="15.75" x14ac:dyDescent="0.5">
      <c r="A98" s="12">
        <v>96</v>
      </c>
      <c r="B98" s="3" t="s">
        <v>191</v>
      </c>
      <c r="C98" s="22">
        <v>72.25</v>
      </c>
      <c r="D98" s="12">
        <v>4</v>
      </c>
      <c r="E98" s="20">
        <f>C98/(D98-0.75)*10</f>
        <v>222.30769230769229</v>
      </c>
    </row>
    <row r="99" spans="1:5" ht="15.75" x14ac:dyDescent="0.5">
      <c r="A99" s="12">
        <v>97</v>
      </c>
      <c r="B99" s="3" t="s">
        <v>197</v>
      </c>
      <c r="C99" s="22">
        <v>51.666666666666664</v>
      </c>
      <c r="D99" s="12">
        <v>3</v>
      </c>
      <c r="E99" s="20">
        <f>C99/(D99-0.75)*10</f>
        <v>229.62962962962962</v>
      </c>
    </row>
    <row r="100" spans="1:5" ht="15.75" x14ac:dyDescent="0.5">
      <c r="A100" s="12">
        <v>98</v>
      </c>
      <c r="B100" s="3" t="s">
        <v>199</v>
      </c>
      <c r="C100" s="22">
        <v>57</v>
      </c>
      <c r="D100" s="12">
        <v>3</v>
      </c>
      <c r="E100" s="20">
        <f>C100/(D100-0.75)*10</f>
        <v>253.33333333333331</v>
      </c>
    </row>
    <row r="101" spans="1:5" ht="15.75" x14ac:dyDescent="0.5">
      <c r="A101" s="12">
        <v>99</v>
      </c>
      <c r="B101" s="3" t="s">
        <v>121</v>
      </c>
      <c r="C101" s="22">
        <v>33.5</v>
      </c>
      <c r="D101" s="12">
        <v>2</v>
      </c>
      <c r="E101" s="20">
        <f>C101/(D101-0.75)*10</f>
        <v>268</v>
      </c>
    </row>
    <row r="102" spans="1:5" ht="15.75" x14ac:dyDescent="0.5">
      <c r="A102" s="12">
        <v>100</v>
      </c>
      <c r="B102" s="3" t="s">
        <v>126</v>
      </c>
      <c r="C102" s="22">
        <v>60.666666666666664</v>
      </c>
      <c r="D102" s="12">
        <v>3</v>
      </c>
      <c r="E102" s="20">
        <f>C102/(D102-0.75)*10</f>
        <v>269.62962962962962</v>
      </c>
    </row>
    <row r="103" spans="1:5" ht="15.75" x14ac:dyDescent="0.5">
      <c r="A103" s="12">
        <v>101</v>
      </c>
      <c r="B103" s="3" t="s">
        <v>149</v>
      </c>
      <c r="C103" s="22">
        <v>60.666666666666664</v>
      </c>
      <c r="D103" s="12">
        <v>3</v>
      </c>
      <c r="E103" s="20">
        <f>C103/(D103-0.75)*10</f>
        <v>269.62962962962962</v>
      </c>
    </row>
    <row r="104" spans="1:5" ht="15.75" x14ac:dyDescent="0.5">
      <c r="A104" s="12">
        <v>102</v>
      </c>
      <c r="B104" s="3" t="s">
        <v>134</v>
      </c>
      <c r="C104" s="22">
        <v>62</v>
      </c>
      <c r="D104" s="12">
        <v>3</v>
      </c>
      <c r="E104" s="20">
        <f>C104/(D104-0.75)*10</f>
        <v>275.55555555555554</v>
      </c>
    </row>
    <row r="105" spans="1:5" ht="15.75" x14ac:dyDescent="0.5">
      <c r="A105" s="12">
        <v>103</v>
      </c>
      <c r="B105" s="3" t="s">
        <v>99</v>
      </c>
      <c r="C105" s="22">
        <v>62</v>
      </c>
      <c r="D105" s="12">
        <v>3</v>
      </c>
      <c r="E105" s="20">
        <f>C105/(D105-0.75)*10</f>
        <v>275.55555555555554</v>
      </c>
    </row>
    <row r="106" spans="1:5" ht="15.75" x14ac:dyDescent="0.5">
      <c r="A106" s="12">
        <v>104</v>
      </c>
      <c r="B106" s="3" t="s">
        <v>165</v>
      </c>
      <c r="C106" s="22">
        <v>62</v>
      </c>
      <c r="D106" s="12">
        <v>3</v>
      </c>
      <c r="E106" s="20">
        <f>C106/(D106-0.75)*10</f>
        <v>275.55555555555554</v>
      </c>
    </row>
    <row r="107" spans="1:5" ht="15.75" x14ac:dyDescent="0.5">
      <c r="A107" s="12">
        <v>105</v>
      </c>
      <c r="B107" s="3" t="s">
        <v>186</v>
      </c>
      <c r="C107" s="22">
        <v>63.666666666666664</v>
      </c>
      <c r="D107" s="12">
        <v>3</v>
      </c>
      <c r="E107" s="20">
        <f>C107/(D107-0.75)*10</f>
        <v>282.96296296296293</v>
      </c>
    </row>
    <row r="108" spans="1:5" ht="15.75" x14ac:dyDescent="0.5">
      <c r="A108" s="12">
        <v>106</v>
      </c>
      <c r="B108" s="3" t="s">
        <v>211</v>
      </c>
      <c r="C108" s="22">
        <v>96.25</v>
      </c>
      <c r="D108" s="12">
        <v>4</v>
      </c>
      <c r="E108" s="20">
        <f>C108/(D108-0.75)*10</f>
        <v>296.15384615384619</v>
      </c>
    </row>
    <row r="109" spans="1:5" ht="15.75" x14ac:dyDescent="0.5">
      <c r="A109" s="12">
        <v>107</v>
      </c>
      <c r="B109" s="3" t="s">
        <v>182</v>
      </c>
      <c r="C109" s="22">
        <v>68.333333333333329</v>
      </c>
      <c r="D109" s="12">
        <v>3</v>
      </c>
      <c r="E109" s="20">
        <f>C109/(D109-0.75)*10</f>
        <v>303.7037037037037</v>
      </c>
    </row>
    <row r="110" spans="1:5" ht="15.75" x14ac:dyDescent="0.5">
      <c r="A110" s="12">
        <v>108</v>
      </c>
      <c r="B110" s="3" t="s">
        <v>177</v>
      </c>
      <c r="C110" s="22">
        <v>69</v>
      </c>
      <c r="D110" s="12">
        <v>3</v>
      </c>
      <c r="E110" s="20">
        <f>C110/(D110-0.75)*10</f>
        <v>306.66666666666669</v>
      </c>
    </row>
    <row r="111" spans="1:5" ht="15.75" x14ac:dyDescent="0.5">
      <c r="A111" s="12">
        <v>109</v>
      </c>
      <c r="B111" s="3" t="s">
        <v>202</v>
      </c>
      <c r="C111" s="22">
        <v>71.666666666666671</v>
      </c>
      <c r="D111" s="12">
        <v>3</v>
      </c>
      <c r="E111" s="20">
        <f>C111/(D111-0.75)*10</f>
        <v>318.51851851851853</v>
      </c>
    </row>
    <row r="112" spans="1:5" ht="15.75" x14ac:dyDescent="0.5">
      <c r="A112" s="12">
        <v>110</v>
      </c>
      <c r="B112" s="3" t="s">
        <v>115</v>
      </c>
      <c r="C112" s="22">
        <v>72</v>
      </c>
      <c r="D112" s="12">
        <v>3</v>
      </c>
      <c r="E112" s="20">
        <f>C112/(D112-0.75)*10</f>
        <v>320</v>
      </c>
    </row>
    <row r="113" spans="1:5" ht="15.75" x14ac:dyDescent="0.5">
      <c r="A113" s="12">
        <v>111</v>
      </c>
      <c r="B113" s="3" t="s">
        <v>185</v>
      </c>
      <c r="C113" s="22">
        <v>74.666666666666671</v>
      </c>
      <c r="D113" s="12">
        <v>3</v>
      </c>
      <c r="E113" s="20">
        <f>C113/(D113-0.75)*10</f>
        <v>331.8518518518519</v>
      </c>
    </row>
    <row r="114" spans="1:5" ht="15.75" x14ac:dyDescent="0.5">
      <c r="A114" s="12">
        <v>112</v>
      </c>
      <c r="B114" s="3" t="s">
        <v>210</v>
      </c>
      <c r="C114" s="22">
        <v>76.333333333333329</v>
      </c>
      <c r="D114" s="12">
        <v>3</v>
      </c>
      <c r="E114" s="20">
        <f>C114/(D114-0.75)*10</f>
        <v>339.25925925925924</v>
      </c>
    </row>
    <row r="115" spans="1:5" ht="15.75" x14ac:dyDescent="0.5">
      <c r="A115" s="12">
        <v>113</v>
      </c>
      <c r="B115" s="3" t="s">
        <v>190</v>
      </c>
      <c r="C115" s="22">
        <v>76.333333333333329</v>
      </c>
      <c r="D115" s="12">
        <v>3</v>
      </c>
      <c r="E115" s="20">
        <f>C115/(D115-0.75)*10</f>
        <v>339.25925925925924</v>
      </c>
    </row>
    <row r="116" spans="1:5" ht="15.75" x14ac:dyDescent="0.5">
      <c r="A116" s="12">
        <v>114</v>
      </c>
      <c r="B116" s="3" t="s">
        <v>184</v>
      </c>
      <c r="C116" s="22">
        <v>43.5</v>
      </c>
      <c r="D116" s="12">
        <v>2</v>
      </c>
      <c r="E116" s="20">
        <f>C116/(D116-0.75)*10</f>
        <v>348</v>
      </c>
    </row>
    <row r="117" spans="1:5" ht="15.75" x14ac:dyDescent="0.5">
      <c r="A117" s="12">
        <v>115</v>
      </c>
      <c r="B117" s="3" t="s">
        <v>220</v>
      </c>
      <c r="C117" s="22">
        <v>43.5</v>
      </c>
      <c r="D117" s="12">
        <v>2</v>
      </c>
      <c r="E117" s="20">
        <f>C117/(D117-0.75)*10</f>
        <v>348</v>
      </c>
    </row>
    <row r="118" spans="1:5" ht="15.75" x14ac:dyDescent="0.5">
      <c r="A118" s="12">
        <v>116</v>
      </c>
      <c r="B118" s="3" t="s">
        <v>152</v>
      </c>
      <c r="C118" s="22">
        <v>80.33</v>
      </c>
      <c r="D118" s="12">
        <v>3</v>
      </c>
      <c r="E118" s="20">
        <f>C118/(D118-0.75)*10</f>
        <v>357.02222222222218</v>
      </c>
    </row>
    <row r="119" spans="1:5" ht="15.75" x14ac:dyDescent="0.5">
      <c r="A119" s="12">
        <v>117</v>
      </c>
      <c r="B119" s="3" t="s">
        <v>228</v>
      </c>
      <c r="C119" s="22">
        <v>89</v>
      </c>
      <c r="D119" s="12">
        <v>3</v>
      </c>
      <c r="E119" s="20">
        <f>C119/(D119-0.75)*10</f>
        <v>395.55555555555554</v>
      </c>
    </row>
    <row r="120" spans="1:5" ht="15.75" x14ac:dyDescent="0.5">
      <c r="A120" s="12">
        <v>118</v>
      </c>
      <c r="B120" s="3" t="s">
        <v>175</v>
      </c>
      <c r="C120" s="22">
        <v>89</v>
      </c>
      <c r="D120" s="12">
        <v>3</v>
      </c>
      <c r="E120" s="20">
        <f>C120/(D120-0.75)*10</f>
        <v>395.55555555555554</v>
      </c>
    </row>
    <row r="121" spans="1:5" ht="15.75" x14ac:dyDescent="0.5">
      <c r="A121" s="12">
        <v>119</v>
      </c>
      <c r="B121" s="3" t="s">
        <v>224</v>
      </c>
      <c r="C121" s="22">
        <v>50.5</v>
      </c>
      <c r="D121" s="12">
        <v>2</v>
      </c>
      <c r="E121" s="20">
        <f>C121/(D121-0.75)*10</f>
        <v>404</v>
      </c>
    </row>
    <row r="122" spans="1:5" ht="15.75" x14ac:dyDescent="0.5">
      <c r="A122" s="12">
        <v>120</v>
      </c>
      <c r="B122" s="3" t="s">
        <v>243</v>
      </c>
      <c r="C122" s="22">
        <v>96.333333333333329</v>
      </c>
      <c r="D122" s="12">
        <v>3</v>
      </c>
      <c r="E122" s="20">
        <f>C122/(D122-0.75)*10</f>
        <v>428.1481481481481</v>
      </c>
    </row>
    <row r="123" spans="1:5" ht="15.75" x14ac:dyDescent="0.5">
      <c r="A123" s="12">
        <v>121</v>
      </c>
      <c r="B123" s="3" t="s">
        <v>245</v>
      </c>
      <c r="C123" s="22">
        <v>98.666666666666671</v>
      </c>
      <c r="D123" s="12">
        <v>3</v>
      </c>
      <c r="E123" s="20">
        <f>C123/(D123-0.75)*10</f>
        <v>438.51851851851853</v>
      </c>
    </row>
    <row r="124" spans="1:5" ht="15.75" x14ac:dyDescent="0.5">
      <c r="A124" s="12">
        <v>122</v>
      </c>
      <c r="B124" s="3" t="s">
        <v>155</v>
      </c>
      <c r="C124" s="22">
        <v>100.66666666666667</v>
      </c>
      <c r="D124" s="12">
        <v>3</v>
      </c>
      <c r="E124" s="20">
        <f>C124/(D124-0.75)*10</f>
        <v>447.40740740740739</v>
      </c>
    </row>
    <row r="125" spans="1:5" ht="15.75" x14ac:dyDescent="0.5">
      <c r="A125" s="12">
        <v>123</v>
      </c>
      <c r="B125" s="3" t="s">
        <v>113</v>
      </c>
      <c r="C125" s="22">
        <v>56.5</v>
      </c>
      <c r="D125" s="12">
        <v>2</v>
      </c>
      <c r="E125" s="20">
        <f>C125/(D125-0.75)*10</f>
        <v>452</v>
      </c>
    </row>
    <row r="126" spans="1:5" ht="15.75" x14ac:dyDescent="0.5">
      <c r="A126" s="12">
        <v>124</v>
      </c>
      <c r="B126" s="3" t="s">
        <v>226</v>
      </c>
      <c r="C126" s="22">
        <v>57</v>
      </c>
      <c r="D126" s="12">
        <v>2</v>
      </c>
      <c r="E126" s="20">
        <f>C126/(D126-0.75)*10</f>
        <v>456</v>
      </c>
    </row>
    <row r="127" spans="1:5" ht="15.75" x14ac:dyDescent="0.5">
      <c r="A127" s="12">
        <v>125</v>
      </c>
      <c r="B127" s="3" t="s">
        <v>181</v>
      </c>
      <c r="C127" s="22">
        <v>57.5</v>
      </c>
      <c r="D127" s="12">
        <v>2</v>
      </c>
      <c r="E127" s="20">
        <f>C127/(D127-0.75)*10</f>
        <v>460</v>
      </c>
    </row>
    <row r="128" spans="1:5" ht="15.75" x14ac:dyDescent="0.5">
      <c r="A128" s="12">
        <v>126</v>
      </c>
      <c r="B128" s="3" t="s">
        <v>168</v>
      </c>
      <c r="C128" s="22">
        <v>58.5</v>
      </c>
      <c r="D128" s="12">
        <v>2</v>
      </c>
      <c r="E128" s="20">
        <f>C128/(D128-0.75)*10</f>
        <v>468</v>
      </c>
    </row>
    <row r="129" spans="1:5" ht="15.75" x14ac:dyDescent="0.5">
      <c r="A129" s="12">
        <v>127</v>
      </c>
      <c r="B129" s="3" t="s">
        <v>107</v>
      </c>
      <c r="C129" s="22">
        <v>59</v>
      </c>
      <c r="D129" s="12">
        <v>2</v>
      </c>
      <c r="E129" s="20">
        <f>C129/(D129-0.75)*10</f>
        <v>472</v>
      </c>
    </row>
    <row r="130" spans="1:5" ht="15.75" x14ac:dyDescent="0.5">
      <c r="A130" s="12">
        <v>128</v>
      </c>
      <c r="B130" s="3" t="s">
        <v>171</v>
      </c>
      <c r="C130" s="22">
        <v>59.5</v>
      </c>
      <c r="D130" s="12">
        <v>2</v>
      </c>
      <c r="E130" s="20">
        <f>C130/(D130-0.75)*10</f>
        <v>476</v>
      </c>
    </row>
    <row r="131" spans="1:5" ht="15.75" x14ac:dyDescent="0.5">
      <c r="A131" s="12">
        <v>129</v>
      </c>
      <c r="B131" s="3" t="s">
        <v>161</v>
      </c>
      <c r="C131" s="22">
        <v>62.5</v>
      </c>
      <c r="D131" s="12">
        <v>2</v>
      </c>
      <c r="E131" s="20">
        <f>C131/(D131-0.75)*10</f>
        <v>500</v>
      </c>
    </row>
    <row r="132" spans="1:5" ht="15.75" x14ac:dyDescent="0.5">
      <c r="A132" s="12">
        <v>130</v>
      </c>
      <c r="B132" s="3" t="s">
        <v>169</v>
      </c>
      <c r="C132" s="22">
        <v>64</v>
      </c>
      <c r="D132" s="12">
        <v>2</v>
      </c>
      <c r="E132" s="20">
        <f>C132/(D132-0.75)*10</f>
        <v>512</v>
      </c>
    </row>
    <row r="133" spans="1:5" ht="15.75" x14ac:dyDescent="0.5">
      <c r="A133" s="12">
        <v>131</v>
      </c>
      <c r="B133" s="3" t="s">
        <v>180</v>
      </c>
      <c r="C133" s="22">
        <v>64</v>
      </c>
      <c r="D133" s="12">
        <v>2</v>
      </c>
      <c r="E133" s="20">
        <f>C133/(D133-0.75)*10</f>
        <v>512</v>
      </c>
    </row>
    <row r="134" spans="1:5" ht="15.75" x14ac:dyDescent="0.5">
      <c r="A134" s="12">
        <v>132</v>
      </c>
      <c r="B134" s="3" t="s">
        <v>200</v>
      </c>
      <c r="C134" s="22">
        <v>67.5</v>
      </c>
      <c r="D134" s="12">
        <v>2</v>
      </c>
      <c r="E134" s="20">
        <f>C134/(D134-0.75)*10</f>
        <v>540</v>
      </c>
    </row>
    <row r="135" spans="1:5" ht="15.75" x14ac:dyDescent="0.5">
      <c r="A135" s="12">
        <v>133</v>
      </c>
      <c r="B135" s="3" t="s">
        <v>130</v>
      </c>
      <c r="C135" s="22">
        <v>15</v>
      </c>
      <c r="D135" s="12">
        <v>1</v>
      </c>
      <c r="E135" s="20">
        <f>C135/(D135-0.75)*10</f>
        <v>600</v>
      </c>
    </row>
    <row r="136" spans="1:5" ht="15.75" x14ac:dyDescent="0.5">
      <c r="A136" s="12">
        <v>134</v>
      </c>
      <c r="B136" s="3" t="s">
        <v>183</v>
      </c>
      <c r="C136" s="22">
        <v>78.5</v>
      </c>
      <c r="D136" s="12">
        <v>2</v>
      </c>
      <c r="E136" s="20">
        <f>C136/(D136-0.75)*10</f>
        <v>628</v>
      </c>
    </row>
    <row r="137" spans="1:5" ht="15.75" x14ac:dyDescent="0.5">
      <c r="A137" s="12">
        <v>135</v>
      </c>
      <c r="B137" s="3" t="s">
        <v>273</v>
      </c>
      <c r="C137" s="22">
        <v>79.5</v>
      </c>
      <c r="D137" s="12">
        <v>2</v>
      </c>
      <c r="E137" s="20">
        <f>C137/(D137-0.75)*10</f>
        <v>636</v>
      </c>
    </row>
    <row r="138" spans="1:5" ht="15.75" x14ac:dyDescent="0.5">
      <c r="A138" s="12">
        <v>136</v>
      </c>
      <c r="B138" s="3" t="s">
        <v>207</v>
      </c>
      <c r="C138" s="22">
        <v>81.5</v>
      </c>
      <c r="D138" s="12">
        <v>2</v>
      </c>
      <c r="E138" s="20">
        <f>C138/(D138-0.75)*10</f>
        <v>652</v>
      </c>
    </row>
    <row r="139" spans="1:5" ht="15.75" x14ac:dyDescent="0.5">
      <c r="A139" s="12">
        <v>137</v>
      </c>
      <c r="B139" s="3" t="s">
        <v>229</v>
      </c>
      <c r="C139" s="22">
        <v>83.5</v>
      </c>
      <c r="D139" s="12">
        <v>2</v>
      </c>
      <c r="E139" s="20">
        <f>C139/(D139-0.75)*10</f>
        <v>668</v>
      </c>
    </row>
    <row r="140" spans="1:5" ht="15.75" x14ac:dyDescent="0.5">
      <c r="A140" s="12">
        <v>138</v>
      </c>
      <c r="B140" s="3" t="s">
        <v>187</v>
      </c>
      <c r="C140" s="22">
        <v>84</v>
      </c>
      <c r="D140" s="12">
        <v>2</v>
      </c>
      <c r="E140" s="20">
        <f>C140/(D140-0.75)*10</f>
        <v>672</v>
      </c>
    </row>
    <row r="141" spans="1:5" ht="15.75" x14ac:dyDescent="0.5">
      <c r="A141" s="12">
        <v>139</v>
      </c>
      <c r="B141" s="3" t="s">
        <v>192</v>
      </c>
      <c r="C141" s="22">
        <v>84</v>
      </c>
      <c r="D141" s="12">
        <v>2</v>
      </c>
      <c r="E141" s="20">
        <f>C141/(D141-0.75)*10</f>
        <v>672</v>
      </c>
    </row>
    <row r="142" spans="1:5" ht="15.75" x14ac:dyDescent="0.5">
      <c r="A142" s="12">
        <v>140</v>
      </c>
      <c r="B142" s="3" t="s">
        <v>286</v>
      </c>
      <c r="C142" s="22">
        <v>84</v>
      </c>
      <c r="D142" s="12">
        <v>2</v>
      </c>
      <c r="E142" s="20">
        <f>C142/(D142-0.75)*10</f>
        <v>672</v>
      </c>
    </row>
    <row r="143" spans="1:5" ht="15.75" x14ac:dyDescent="0.5">
      <c r="A143" s="12">
        <v>141</v>
      </c>
      <c r="B143" s="3" t="s">
        <v>216</v>
      </c>
      <c r="C143" s="22">
        <v>84.5</v>
      </c>
      <c r="D143" s="12">
        <v>2</v>
      </c>
      <c r="E143" s="20">
        <f>C143/(D143-0.75)*10</f>
        <v>676</v>
      </c>
    </row>
    <row r="144" spans="1:5" ht="15.75" x14ac:dyDescent="0.5">
      <c r="A144" s="12">
        <v>142</v>
      </c>
      <c r="B144" s="3" t="s">
        <v>217</v>
      </c>
      <c r="C144" s="22">
        <v>84.5</v>
      </c>
      <c r="D144" s="12">
        <v>2</v>
      </c>
      <c r="E144" s="20">
        <f>C144/(D144-0.75)*10</f>
        <v>676</v>
      </c>
    </row>
    <row r="145" spans="1:5" ht="15.75" x14ac:dyDescent="0.5">
      <c r="A145" s="12">
        <v>143</v>
      </c>
      <c r="B145" s="3" t="s">
        <v>206</v>
      </c>
      <c r="C145" s="22">
        <v>86</v>
      </c>
      <c r="D145" s="12">
        <v>2</v>
      </c>
      <c r="E145" s="20">
        <f>C145/(D145-0.75)*10</f>
        <v>688</v>
      </c>
    </row>
    <row r="146" spans="1:5" ht="15.75" x14ac:dyDescent="0.5">
      <c r="A146" s="12">
        <v>144</v>
      </c>
      <c r="B146" s="3" t="s">
        <v>194</v>
      </c>
      <c r="C146" s="22">
        <v>87</v>
      </c>
      <c r="D146" s="12">
        <v>2</v>
      </c>
      <c r="E146" s="20">
        <f>C146/(D146-0.75)*10</f>
        <v>696</v>
      </c>
    </row>
    <row r="147" spans="1:5" ht="15.75" x14ac:dyDescent="0.5">
      <c r="A147" s="12">
        <v>145</v>
      </c>
      <c r="B147" s="3" t="s">
        <v>234</v>
      </c>
      <c r="C147" s="22">
        <v>87.5</v>
      </c>
      <c r="D147" s="12">
        <v>2</v>
      </c>
      <c r="E147" s="20">
        <f>C147/(D147-0.75)*10</f>
        <v>700</v>
      </c>
    </row>
    <row r="148" spans="1:5" ht="15.75" x14ac:dyDescent="0.5">
      <c r="A148" s="12">
        <v>146</v>
      </c>
      <c r="B148" s="3" t="s">
        <v>193</v>
      </c>
      <c r="C148" s="22">
        <v>89</v>
      </c>
      <c r="D148" s="12">
        <v>2</v>
      </c>
      <c r="E148" s="20">
        <f>C148/(D148-0.75)*10</f>
        <v>712</v>
      </c>
    </row>
    <row r="149" spans="1:5" ht="15.75" x14ac:dyDescent="0.5">
      <c r="A149" s="12">
        <v>147</v>
      </c>
      <c r="B149" s="3" t="s">
        <v>238</v>
      </c>
      <c r="C149" s="22">
        <v>91.5</v>
      </c>
      <c r="D149" s="12">
        <v>2</v>
      </c>
      <c r="E149" s="20">
        <f>C149/(D149-0.75)*10</f>
        <v>732</v>
      </c>
    </row>
    <row r="150" spans="1:5" ht="15.75" x14ac:dyDescent="0.5">
      <c r="A150" s="12">
        <v>148</v>
      </c>
      <c r="B150" s="3" t="s">
        <v>222</v>
      </c>
      <c r="C150" s="22">
        <v>92.5</v>
      </c>
      <c r="D150" s="12">
        <v>2</v>
      </c>
      <c r="E150" s="20">
        <f>C150/(D150-0.75)*10</f>
        <v>740</v>
      </c>
    </row>
    <row r="151" spans="1:5" ht="15.75" x14ac:dyDescent="0.5">
      <c r="A151" s="12">
        <v>149</v>
      </c>
      <c r="B151" s="3" t="s">
        <v>178</v>
      </c>
      <c r="C151" s="22">
        <v>93.5</v>
      </c>
      <c r="D151" s="12">
        <v>2</v>
      </c>
      <c r="E151" s="20">
        <f>C151/(D151-0.75)*10</f>
        <v>748</v>
      </c>
    </row>
    <row r="152" spans="1:5" ht="15.75" x14ac:dyDescent="0.5">
      <c r="A152" s="12">
        <v>150</v>
      </c>
      <c r="B152" s="3" t="s">
        <v>288</v>
      </c>
      <c r="C152" s="22">
        <v>94</v>
      </c>
      <c r="D152" s="12">
        <v>2</v>
      </c>
      <c r="E152" s="20">
        <f>C152/(D152-0.75)*10</f>
        <v>752</v>
      </c>
    </row>
    <row r="153" spans="1:5" ht="15.75" x14ac:dyDescent="0.5">
      <c r="A153" s="12">
        <v>151</v>
      </c>
      <c r="B153" s="3" t="s">
        <v>138</v>
      </c>
      <c r="C153" s="22">
        <v>19</v>
      </c>
      <c r="D153" s="12">
        <v>1</v>
      </c>
      <c r="E153" s="20">
        <f>C153/(D153-0.75)*10</f>
        <v>760</v>
      </c>
    </row>
    <row r="154" spans="1:5" ht="15.75" x14ac:dyDescent="0.5">
      <c r="A154" s="12">
        <v>152</v>
      </c>
      <c r="B154" s="3" t="s">
        <v>140</v>
      </c>
      <c r="C154" s="22">
        <v>19</v>
      </c>
      <c r="D154" s="12">
        <v>1</v>
      </c>
      <c r="E154" s="20">
        <f>C154/(D154-0.75)*10</f>
        <v>760</v>
      </c>
    </row>
    <row r="155" spans="1:5" ht="15.75" x14ac:dyDescent="0.5">
      <c r="A155" s="12">
        <v>153</v>
      </c>
      <c r="B155" s="3" t="s">
        <v>231</v>
      </c>
      <c r="C155" s="22">
        <v>100.5</v>
      </c>
      <c r="D155" s="12">
        <v>2</v>
      </c>
      <c r="E155" s="20">
        <f>C155/(D155-0.75)*10</f>
        <v>804</v>
      </c>
    </row>
    <row r="156" spans="1:5" ht="15.75" x14ac:dyDescent="0.5">
      <c r="A156" s="12">
        <v>154</v>
      </c>
      <c r="B156" s="3" t="s">
        <v>244</v>
      </c>
      <c r="C156" s="22">
        <v>101</v>
      </c>
      <c r="D156" s="12">
        <v>2</v>
      </c>
      <c r="E156" s="20">
        <f>C156/(D156-0.75)*10</f>
        <v>808</v>
      </c>
    </row>
    <row r="157" spans="1:5" ht="15.75" x14ac:dyDescent="0.5">
      <c r="A157" s="12">
        <v>155</v>
      </c>
      <c r="B157" s="3" t="s">
        <v>214</v>
      </c>
      <c r="C157" s="22">
        <v>103.5</v>
      </c>
      <c r="D157" s="12">
        <v>2</v>
      </c>
      <c r="E157" s="20">
        <f>C157/(D157-0.75)*10</f>
        <v>828</v>
      </c>
    </row>
    <row r="158" spans="1:5" ht="15.75" x14ac:dyDescent="0.5">
      <c r="A158" s="12">
        <v>156</v>
      </c>
      <c r="B158" s="3" t="s">
        <v>208</v>
      </c>
      <c r="C158" s="22">
        <v>104.5</v>
      </c>
      <c r="D158" s="12">
        <v>2</v>
      </c>
      <c r="E158" s="20">
        <f>C158/(D158-0.75)*10</f>
        <v>836</v>
      </c>
    </row>
    <row r="159" spans="1:5" ht="15.75" x14ac:dyDescent="0.5">
      <c r="A159" s="12">
        <v>157</v>
      </c>
      <c r="B159" s="3" t="s">
        <v>254</v>
      </c>
      <c r="C159" s="22">
        <v>105</v>
      </c>
      <c r="D159" s="12">
        <v>2</v>
      </c>
      <c r="E159" s="20">
        <f>C159/(D159-0.75)*10</f>
        <v>840</v>
      </c>
    </row>
    <row r="160" spans="1:5" ht="15.75" x14ac:dyDescent="0.5">
      <c r="A160" s="12">
        <v>158</v>
      </c>
      <c r="B160" s="3" t="s">
        <v>247</v>
      </c>
      <c r="C160" s="22">
        <v>105.5</v>
      </c>
      <c r="D160" s="12">
        <v>2</v>
      </c>
      <c r="E160" s="20">
        <f>C160/(D160-0.75)*10</f>
        <v>844</v>
      </c>
    </row>
    <row r="161" spans="1:5" ht="15.75" x14ac:dyDescent="0.5">
      <c r="A161" s="12">
        <v>159</v>
      </c>
      <c r="B161" s="3" t="s">
        <v>225</v>
      </c>
      <c r="C161" s="22">
        <v>107</v>
      </c>
      <c r="D161" s="12">
        <v>2</v>
      </c>
      <c r="E161" s="20">
        <f>C161/(D161-0.75)*10</f>
        <v>856</v>
      </c>
    </row>
    <row r="162" spans="1:5" ht="15.75" x14ac:dyDescent="0.5">
      <c r="A162" s="12">
        <v>160</v>
      </c>
      <c r="B162" s="3" t="s">
        <v>255</v>
      </c>
      <c r="C162" s="22">
        <v>110.5</v>
      </c>
      <c r="D162" s="12">
        <v>2</v>
      </c>
      <c r="E162" s="20">
        <f>C162/(D162-0.75)*10</f>
        <v>884</v>
      </c>
    </row>
    <row r="163" spans="1:5" ht="15.75" x14ac:dyDescent="0.5">
      <c r="A163" s="12">
        <v>161</v>
      </c>
      <c r="B163" s="3" t="s">
        <v>257</v>
      </c>
      <c r="C163" s="22">
        <v>121.5</v>
      </c>
      <c r="D163" s="12">
        <v>2</v>
      </c>
      <c r="E163" s="20">
        <f>C163/(D163-0.75)*10</f>
        <v>972</v>
      </c>
    </row>
    <row r="164" spans="1:5" ht="15.75" x14ac:dyDescent="0.5">
      <c r="A164" s="12">
        <v>162</v>
      </c>
      <c r="B164" s="3" t="s">
        <v>258</v>
      </c>
      <c r="C164" s="22">
        <v>121.5</v>
      </c>
      <c r="D164" s="12">
        <v>2</v>
      </c>
      <c r="E164" s="20">
        <f>C164/(D164-0.75)*10</f>
        <v>972</v>
      </c>
    </row>
    <row r="165" spans="1:5" ht="15.75" x14ac:dyDescent="0.5">
      <c r="A165" s="12">
        <v>163</v>
      </c>
      <c r="B165" s="3" t="s">
        <v>268</v>
      </c>
      <c r="C165" s="22">
        <v>122.5</v>
      </c>
      <c r="D165" s="12">
        <v>2</v>
      </c>
      <c r="E165" s="20">
        <f>C165/(D165-0.75)*10</f>
        <v>980</v>
      </c>
    </row>
    <row r="166" spans="1:5" ht="15.75" x14ac:dyDescent="0.5">
      <c r="A166" s="12">
        <v>164</v>
      </c>
      <c r="B166" s="3" t="s">
        <v>270</v>
      </c>
      <c r="C166" s="22">
        <v>128</v>
      </c>
      <c r="D166" s="12">
        <v>2</v>
      </c>
      <c r="E166" s="20">
        <f>C166/(D166-0.75)*10</f>
        <v>1024</v>
      </c>
    </row>
    <row r="167" spans="1:5" ht="15.75" x14ac:dyDescent="0.5">
      <c r="A167" s="12">
        <v>165</v>
      </c>
      <c r="B167" s="3" t="s">
        <v>154</v>
      </c>
      <c r="C167" s="22">
        <v>26</v>
      </c>
      <c r="D167" s="12">
        <v>1</v>
      </c>
      <c r="E167" s="20">
        <f>C167/(D167-0.75)*10</f>
        <v>1040</v>
      </c>
    </row>
    <row r="168" spans="1:5" ht="15.75" x14ac:dyDescent="0.5">
      <c r="A168" s="12">
        <v>166</v>
      </c>
      <c r="B168" s="3" t="s">
        <v>157</v>
      </c>
      <c r="C168" s="22">
        <v>27</v>
      </c>
      <c r="D168" s="12">
        <v>1</v>
      </c>
      <c r="E168" s="20">
        <f>C168/(D168-0.75)*10</f>
        <v>1080</v>
      </c>
    </row>
    <row r="169" spans="1:5" ht="15.75" x14ac:dyDescent="0.5">
      <c r="A169" s="12">
        <v>167</v>
      </c>
      <c r="B169" s="3" t="s">
        <v>160</v>
      </c>
      <c r="C169" s="22">
        <v>29</v>
      </c>
      <c r="D169" s="12">
        <v>1</v>
      </c>
      <c r="E169" s="20">
        <f>C169/(D169-0.75)*10</f>
        <v>1160</v>
      </c>
    </row>
    <row r="170" spans="1:5" ht="15.75" x14ac:dyDescent="0.5">
      <c r="A170" s="12">
        <v>168</v>
      </c>
      <c r="B170" s="3" t="s">
        <v>158</v>
      </c>
      <c r="C170" s="22">
        <v>29</v>
      </c>
      <c r="D170" s="12">
        <v>1</v>
      </c>
      <c r="E170" s="20">
        <f>C170/(D170-0.75)*10</f>
        <v>1160</v>
      </c>
    </row>
    <row r="171" spans="1:5" ht="15.75" x14ac:dyDescent="0.5">
      <c r="A171" s="12">
        <v>169</v>
      </c>
      <c r="B171" s="3" t="s">
        <v>162</v>
      </c>
      <c r="C171" s="22">
        <v>30</v>
      </c>
      <c r="D171" s="12">
        <v>1</v>
      </c>
      <c r="E171" s="20">
        <f>C171/(D171-0.75)*10</f>
        <v>1200</v>
      </c>
    </row>
    <row r="172" spans="1:5" ht="15.75" x14ac:dyDescent="0.5">
      <c r="A172" s="12">
        <v>170</v>
      </c>
      <c r="B172" s="3" t="s">
        <v>166</v>
      </c>
      <c r="C172" s="22">
        <v>33</v>
      </c>
      <c r="D172" s="12">
        <v>1</v>
      </c>
      <c r="E172" s="20">
        <f>C172/(D172-0.75)*10</f>
        <v>1320</v>
      </c>
    </row>
    <row r="173" spans="1:5" ht="15.75" x14ac:dyDescent="0.5">
      <c r="A173" s="12">
        <v>171</v>
      </c>
      <c r="B173" s="3" t="s">
        <v>170</v>
      </c>
      <c r="C173" s="22">
        <v>36</v>
      </c>
      <c r="D173" s="12">
        <v>1</v>
      </c>
      <c r="E173" s="20">
        <f>C173/(D173-0.75)*10</f>
        <v>1440</v>
      </c>
    </row>
    <row r="174" spans="1:5" ht="15.75" x14ac:dyDescent="0.5">
      <c r="A174" s="12">
        <v>172</v>
      </c>
      <c r="B174" s="3" t="s">
        <v>176</v>
      </c>
      <c r="C174" s="22">
        <v>40</v>
      </c>
      <c r="D174" s="12">
        <v>1</v>
      </c>
      <c r="E174" s="20">
        <f>C174/(D174-0.75)*10</f>
        <v>1600</v>
      </c>
    </row>
    <row r="175" spans="1:5" ht="15.75" x14ac:dyDescent="0.5">
      <c r="A175" s="12">
        <v>173</v>
      </c>
      <c r="B175" s="3" t="s">
        <v>179</v>
      </c>
      <c r="C175" s="22">
        <v>43</v>
      </c>
      <c r="D175" s="12">
        <v>1</v>
      </c>
      <c r="E175" s="20">
        <f>C175/(D175-0.75)*10</f>
        <v>1720</v>
      </c>
    </row>
    <row r="176" spans="1:5" ht="15.75" x14ac:dyDescent="0.5">
      <c r="A176" s="12">
        <v>174</v>
      </c>
      <c r="B176" s="3" t="s">
        <v>188</v>
      </c>
      <c r="C176" s="22">
        <v>53</v>
      </c>
      <c r="D176" s="12">
        <v>1</v>
      </c>
      <c r="E176" s="20">
        <f>C176/(D176-0.75)*10</f>
        <v>2120</v>
      </c>
    </row>
    <row r="177" spans="1:5" ht="15.75" x14ac:dyDescent="0.5">
      <c r="A177" s="12">
        <v>175</v>
      </c>
      <c r="B177" s="3" t="s">
        <v>195</v>
      </c>
      <c r="C177" s="22">
        <v>57</v>
      </c>
      <c r="D177" s="12">
        <v>1</v>
      </c>
      <c r="E177" s="20">
        <f>C177/(D177-0.75)*10</f>
        <v>2280</v>
      </c>
    </row>
    <row r="178" spans="1:5" ht="15.75" x14ac:dyDescent="0.5">
      <c r="A178" s="12">
        <v>176</v>
      </c>
      <c r="B178" s="3" t="s">
        <v>198</v>
      </c>
      <c r="C178" s="22">
        <v>58</v>
      </c>
      <c r="D178" s="12">
        <v>1</v>
      </c>
      <c r="E178" s="20">
        <f>C178/(D178-0.75)*10</f>
        <v>2320</v>
      </c>
    </row>
    <row r="179" spans="1:5" ht="15.75" x14ac:dyDescent="0.5">
      <c r="A179" s="12">
        <v>177</v>
      </c>
      <c r="B179" s="3" t="s">
        <v>203</v>
      </c>
      <c r="C179" s="22">
        <v>63</v>
      </c>
      <c r="D179" s="12">
        <v>1</v>
      </c>
      <c r="E179" s="20">
        <f>C179/(D179-0.75)*10</f>
        <v>2520</v>
      </c>
    </row>
    <row r="180" spans="1:5" ht="15.75" x14ac:dyDescent="0.5">
      <c r="A180" s="12">
        <v>178</v>
      </c>
      <c r="B180" s="3" t="s">
        <v>205</v>
      </c>
      <c r="C180" s="22">
        <v>64</v>
      </c>
      <c r="D180" s="12">
        <v>1</v>
      </c>
      <c r="E180" s="20">
        <f>C180/(D180-0.75)*10</f>
        <v>2560</v>
      </c>
    </row>
    <row r="181" spans="1:5" ht="15.75" x14ac:dyDescent="0.5">
      <c r="A181" s="12">
        <v>179</v>
      </c>
      <c r="B181" s="3" t="s">
        <v>212</v>
      </c>
      <c r="C181" s="22">
        <v>68</v>
      </c>
      <c r="D181" s="12">
        <v>1</v>
      </c>
      <c r="E181" s="20">
        <f>C181/(D181-0.75)*10</f>
        <v>2720</v>
      </c>
    </row>
    <row r="182" spans="1:5" ht="15.75" x14ac:dyDescent="0.5">
      <c r="A182" s="12">
        <v>180</v>
      </c>
      <c r="B182" s="3" t="s">
        <v>213</v>
      </c>
      <c r="C182" s="22">
        <v>69</v>
      </c>
      <c r="D182" s="12">
        <v>1</v>
      </c>
      <c r="E182" s="20">
        <f>C182/(D182-0.75)*10</f>
        <v>2760</v>
      </c>
    </row>
    <row r="183" spans="1:5" ht="15.75" x14ac:dyDescent="0.5">
      <c r="A183" s="12">
        <v>181</v>
      </c>
      <c r="B183" s="3" t="s">
        <v>218</v>
      </c>
      <c r="C183" s="22">
        <v>75</v>
      </c>
      <c r="D183" s="12">
        <v>1</v>
      </c>
      <c r="E183" s="20">
        <f>C183/(D183-0.75)*10</f>
        <v>3000</v>
      </c>
    </row>
    <row r="184" spans="1:5" ht="15.75" x14ac:dyDescent="0.5">
      <c r="A184" s="12">
        <v>182</v>
      </c>
      <c r="B184" s="3" t="s">
        <v>219</v>
      </c>
      <c r="C184" s="22">
        <v>76</v>
      </c>
      <c r="D184" s="12">
        <v>1</v>
      </c>
      <c r="E184" s="20">
        <f>C184/(D184-0.75)*10</f>
        <v>3040</v>
      </c>
    </row>
    <row r="185" spans="1:5" ht="15.75" x14ac:dyDescent="0.5">
      <c r="A185" s="12">
        <v>183</v>
      </c>
      <c r="B185" s="3" t="s">
        <v>223</v>
      </c>
      <c r="C185" s="22">
        <v>77</v>
      </c>
      <c r="D185" s="12">
        <v>1</v>
      </c>
      <c r="E185" s="20">
        <f>C185/(D185-0.75)*10</f>
        <v>3080</v>
      </c>
    </row>
    <row r="186" spans="1:5" ht="15.75" x14ac:dyDescent="0.5">
      <c r="A186" s="12">
        <v>184</v>
      </c>
      <c r="B186" s="3" t="s">
        <v>227</v>
      </c>
      <c r="C186" s="22">
        <v>80</v>
      </c>
      <c r="D186" s="12">
        <v>1</v>
      </c>
      <c r="E186" s="20">
        <f>C186/(D186-0.75)*10</f>
        <v>3200</v>
      </c>
    </row>
    <row r="187" spans="1:5" ht="15.75" x14ac:dyDescent="0.5">
      <c r="A187" s="12">
        <v>185</v>
      </c>
      <c r="B187" s="3" t="s">
        <v>230</v>
      </c>
      <c r="C187" s="22">
        <v>83</v>
      </c>
      <c r="D187" s="12">
        <v>1</v>
      </c>
      <c r="E187" s="20">
        <f>C187/(D187-0.75)*10</f>
        <v>3320</v>
      </c>
    </row>
    <row r="188" spans="1:5" ht="15.75" x14ac:dyDescent="0.5">
      <c r="A188" s="12">
        <v>186</v>
      </c>
      <c r="B188" s="3" t="s">
        <v>232</v>
      </c>
      <c r="C188" s="22">
        <v>84</v>
      </c>
      <c r="D188" s="12">
        <v>1</v>
      </c>
      <c r="E188" s="20">
        <f>C188/(D188-0.75)*10</f>
        <v>3360</v>
      </c>
    </row>
    <row r="189" spans="1:5" ht="15.75" x14ac:dyDescent="0.5">
      <c r="A189" s="12">
        <v>187</v>
      </c>
      <c r="B189" s="3" t="s">
        <v>235</v>
      </c>
      <c r="C189" s="22">
        <v>86</v>
      </c>
      <c r="D189" s="12">
        <v>1</v>
      </c>
      <c r="E189" s="20">
        <f>C189/(D189-0.75)*10</f>
        <v>3440</v>
      </c>
    </row>
    <row r="190" spans="1:5" ht="15.75" x14ac:dyDescent="0.5">
      <c r="A190" s="12">
        <v>188</v>
      </c>
      <c r="B190" s="3" t="s">
        <v>236</v>
      </c>
      <c r="C190" s="22">
        <v>86</v>
      </c>
      <c r="D190" s="12">
        <v>1</v>
      </c>
      <c r="E190" s="20">
        <f>C190/(D190-0.75)*10</f>
        <v>3440</v>
      </c>
    </row>
    <row r="191" spans="1:5" ht="15.75" x14ac:dyDescent="0.5">
      <c r="A191" s="12">
        <v>189</v>
      </c>
      <c r="B191" s="3" t="s">
        <v>237</v>
      </c>
      <c r="C191" s="22">
        <v>87</v>
      </c>
      <c r="D191" s="12">
        <v>1</v>
      </c>
      <c r="E191" s="20">
        <f>C191/(D191-0.75)*10</f>
        <v>3480</v>
      </c>
    </row>
    <row r="192" spans="1:5" ht="15.75" x14ac:dyDescent="0.5">
      <c r="A192" s="12">
        <v>190</v>
      </c>
      <c r="B192" s="3" t="s">
        <v>239</v>
      </c>
      <c r="C192" s="22">
        <v>89</v>
      </c>
      <c r="D192" s="12">
        <v>1</v>
      </c>
      <c r="E192" s="20">
        <f>C192/(D192-0.75)*10</f>
        <v>3560</v>
      </c>
    </row>
    <row r="193" spans="1:5" ht="15.75" x14ac:dyDescent="0.5">
      <c r="A193" s="12">
        <v>191</v>
      </c>
      <c r="B193" s="3" t="s">
        <v>240</v>
      </c>
      <c r="C193" s="22">
        <v>90</v>
      </c>
      <c r="D193" s="12">
        <v>1</v>
      </c>
      <c r="E193" s="20">
        <f>C193/(D193-0.75)*10</f>
        <v>3600</v>
      </c>
    </row>
    <row r="194" spans="1:5" ht="15.75" x14ac:dyDescent="0.5">
      <c r="A194" s="12">
        <v>192</v>
      </c>
      <c r="B194" s="3" t="s">
        <v>241</v>
      </c>
      <c r="C194" s="22">
        <v>90</v>
      </c>
      <c r="D194" s="12">
        <v>1</v>
      </c>
      <c r="E194" s="20">
        <f>C194/(D194-0.75)*10</f>
        <v>3600</v>
      </c>
    </row>
    <row r="195" spans="1:5" ht="15.75" x14ac:dyDescent="0.5">
      <c r="A195" s="12">
        <v>193</v>
      </c>
      <c r="B195" s="3" t="s">
        <v>242</v>
      </c>
      <c r="C195" s="22">
        <v>91</v>
      </c>
      <c r="D195" s="12">
        <v>1</v>
      </c>
      <c r="E195" s="20">
        <f>C195/(D195-0.75)*10</f>
        <v>3640</v>
      </c>
    </row>
    <row r="196" spans="1:5" ht="15.75" x14ac:dyDescent="0.5">
      <c r="A196" s="12">
        <v>194</v>
      </c>
      <c r="B196" s="3" t="s">
        <v>246</v>
      </c>
      <c r="C196" s="22">
        <v>95</v>
      </c>
      <c r="D196" s="12">
        <v>1</v>
      </c>
      <c r="E196" s="20">
        <f>C196/(D196-0.75)*10</f>
        <v>3800</v>
      </c>
    </row>
    <row r="197" spans="1:5" ht="15.75" x14ac:dyDescent="0.5">
      <c r="A197" s="12">
        <v>195</v>
      </c>
      <c r="B197" s="3" t="s">
        <v>248</v>
      </c>
      <c r="C197" s="22">
        <v>98</v>
      </c>
      <c r="D197" s="12">
        <v>1</v>
      </c>
      <c r="E197" s="20">
        <f>C197/(D197-0.75)*10</f>
        <v>3920</v>
      </c>
    </row>
    <row r="198" spans="1:5" ht="15.75" x14ac:dyDescent="0.5">
      <c r="A198" s="12">
        <v>196</v>
      </c>
      <c r="B198" s="3" t="s">
        <v>249</v>
      </c>
      <c r="C198" s="22">
        <v>99</v>
      </c>
      <c r="D198" s="12">
        <v>1</v>
      </c>
      <c r="E198" s="20">
        <f>C198/(D198-0.75)*10</f>
        <v>3960</v>
      </c>
    </row>
    <row r="199" spans="1:5" ht="15.75" x14ac:dyDescent="0.5">
      <c r="A199" s="12">
        <v>197</v>
      </c>
      <c r="B199" s="3" t="s">
        <v>250</v>
      </c>
      <c r="C199" s="22">
        <v>100</v>
      </c>
      <c r="D199" s="12">
        <v>1</v>
      </c>
      <c r="E199" s="20">
        <f>C199/(D199-0.75)*10</f>
        <v>4000</v>
      </c>
    </row>
    <row r="200" spans="1:5" ht="15.75" x14ac:dyDescent="0.5">
      <c r="A200" s="12">
        <v>198</v>
      </c>
      <c r="B200" s="3" t="s">
        <v>251</v>
      </c>
      <c r="C200" s="22">
        <v>100</v>
      </c>
      <c r="D200" s="12">
        <v>1</v>
      </c>
      <c r="E200" s="20">
        <f>C200/(D200-0.75)*10</f>
        <v>4000</v>
      </c>
    </row>
    <row r="201" spans="1:5" ht="15.75" x14ac:dyDescent="0.5">
      <c r="A201" s="12">
        <v>199</v>
      </c>
      <c r="B201" s="3" t="s">
        <v>252</v>
      </c>
      <c r="C201" s="22">
        <v>101</v>
      </c>
      <c r="D201" s="12">
        <v>1</v>
      </c>
      <c r="E201" s="20">
        <f>C201/(D201-0.75)*10</f>
        <v>4040</v>
      </c>
    </row>
    <row r="202" spans="1:5" ht="15.75" x14ac:dyDescent="0.5">
      <c r="A202" s="12">
        <v>200</v>
      </c>
      <c r="B202" s="3" t="s">
        <v>253</v>
      </c>
      <c r="C202" s="22">
        <v>102</v>
      </c>
      <c r="D202" s="12">
        <v>1</v>
      </c>
      <c r="E202" s="20">
        <f>C202/(D202-0.75)*10</f>
        <v>4080</v>
      </c>
    </row>
    <row r="203" spans="1:5" ht="15.75" x14ac:dyDescent="0.5">
      <c r="A203" s="12">
        <v>201</v>
      </c>
      <c r="B203" s="3" t="s">
        <v>256</v>
      </c>
      <c r="C203" s="22">
        <v>106</v>
      </c>
      <c r="D203" s="12">
        <v>1</v>
      </c>
      <c r="E203" s="20">
        <f>C203/(D203-0.75)*10</f>
        <v>4240</v>
      </c>
    </row>
    <row r="204" spans="1:5" ht="15.75" x14ac:dyDescent="0.5">
      <c r="A204" s="12">
        <v>202</v>
      </c>
      <c r="B204" s="3" t="s">
        <v>259</v>
      </c>
      <c r="C204" s="22">
        <v>110</v>
      </c>
      <c r="D204" s="12">
        <v>1</v>
      </c>
      <c r="E204" s="20">
        <f>C204/(D204-0.75)*10</f>
        <v>4400</v>
      </c>
    </row>
    <row r="205" spans="1:5" ht="15.75" x14ac:dyDescent="0.5">
      <c r="A205" s="12">
        <v>203</v>
      </c>
      <c r="B205" s="3" t="s">
        <v>260</v>
      </c>
      <c r="C205" s="22">
        <v>111</v>
      </c>
      <c r="D205" s="12">
        <v>1</v>
      </c>
      <c r="E205" s="20">
        <f>C205/(D205-0.75)*10</f>
        <v>4440</v>
      </c>
    </row>
    <row r="206" spans="1:5" ht="15.75" x14ac:dyDescent="0.5">
      <c r="A206" s="12">
        <v>204</v>
      </c>
      <c r="B206" s="3" t="s">
        <v>261</v>
      </c>
      <c r="C206" s="22">
        <v>112</v>
      </c>
      <c r="D206" s="12">
        <v>1</v>
      </c>
      <c r="E206" s="20">
        <f>C206/(D206-0.75)*10</f>
        <v>4480</v>
      </c>
    </row>
    <row r="207" spans="1:5" ht="15.75" x14ac:dyDescent="0.5">
      <c r="A207" s="12">
        <v>205</v>
      </c>
      <c r="B207" s="3" t="s">
        <v>262</v>
      </c>
      <c r="C207" s="22">
        <v>114</v>
      </c>
      <c r="D207" s="12">
        <v>1</v>
      </c>
      <c r="E207" s="20">
        <f>C207/(D207-0.75)*10</f>
        <v>4560</v>
      </c>
    </row>
    <row r="208" spans="1:5" ht="15.75" x14ac:dyDescent="0.5">
      <c r="A208" s="12">
        <v>206</v>
      </c>
      <c r="B208" s="3" t="s">
        <v>263</v>
      </c>
      <c r="C208" s="22">
        <v>116</v>
      </c>
      <c r="D208" s="12">
        <v>1</v>
      </c>
      <c r="E208" s="20">
        <f>C208/(D208-0.75)*10</f>
        <v>4640</v>
      </c>
    </row>
    <row r="209" spans="1:5" ht="15.75" x14ac:dyDescent="0.5">
      <c r="A209" s="12">
        <v>207</v>
      </c>
      <c r="B209" s="3" t="s">
        <v>265</v>
      </c>
      <c r="C209" s="22">
        <v>119</v>
      </c>
      <c r="D209" s="12">
        <v>1</v>
      </c>
      <c r="E209" s="20">
        <f>C209/(D209-0.75)*10</f>
        <v>4760</v>
      </c>
    </row>
    <row r="210" spans="1:5" ht="15.75" x14ac:dyDescent="0.5">
      <c r="A210" s="12">
        <v>208</v>
      </c>
      <c r="B210" s="3" t="s">
        <v>264</v>
      </c>
      <c r="C210" s="22">
        <v>119</v>
      </c>
      <c r="D210" s="12">
        <v>1</v>
      </c>
      <c r="E210" s="20">
        <f>C210/(D210-0.75)*10</f>
        <v>4760</v>
      </c>
    </row>
    <row r="211" spans="1:5" ht="15.75" x14ac:dyDescent="0.5">
      <c r="A211" s="12">
        <v>209</v>
      </c>
      <c r="B211" s="3" t="s">
        <v>266</v>
      </c>
      <c r="C211" s="22">
        <v>120</v>
      </c>
      <c r="D211" s="12">
        <v>1</v>
      </c>
      <c r="E211" s="20">
        <f>C211/(D211-0.75)*10</f>
        <v>4800</v>
      </c>
    </row>
    <row r="212" spans="1:5" ht="15.75" x14ac:dyDescent="0.5">
      <c r="A212" s="12">
        <v>210</v>
      </c>
      <c r="B212" s="3" t="s">
        <v>267</v>
      </c>
      <c r="C212" s="22">
        <v>120</v>
      </c>
      <c r="D212" s="12">
        <v>1</v>
      </c>
      <c r="E212" s="20">
        <f>C212/(D212-0.75)*10</f>
        <v>4800</v>
      </c>
    </row>
    <row r="213" spans="1:5" ht="15.75" x14ac:dyDescent="0.5">
      <c r="A213" s="12">
        <v>211</v>
      </c>
      <c r="B213" s="3" t="s">
        <v>269</v>
      </c>
      <c r="C213" s="22">
        <v>122</v>
      </c>
      <c r="D213" s="12">
        <v>1</v>
      </c>
      <c r="E213" s="20">
        <f>C213/(D213-0.75)*10</f>
        <v>4880</v>
      </c>
    </row>
    <row r="214" spans="1:5" ht="15.75" x14ac:dyDescent="0.5">
      <c r="A214" s="12">
        <v>212</v>
      </c>
      <c r="B214" s="3" t="s">
        <v>271</v>
      </c>
      <c r="C214" s="22">
        <v>125</v>
      </c>
      <c r="D214" s="12">
        <v>1</v>
      </c>
      <c r="E214" s="20">
        <f>C214/(D214-0.75)*10</f>
        <v>5000</v>
      </c>
    </row>
    <row r="215" spans="1:5" ht="15.75" x14ac:dyDescent="0.5">
      <c r="A215" s="12">
        <v>213</v>
      </c>
      <c r="B215" s="3" t="s">
        <v>272</v>
      </c>
      <c r="C215" s="22">
        <v>126</v>
      </c>
      <c r="D215" s="12">
        <v>1</v>
      </c>
      <c r="E215" s="20">
        <f>C215/(D215-0.75)*10</f>
        <v>5040</v>
      </c>
    </row>
    <row r="216" spans="1:5" ht="15.75" x14ac:dyDescent="0.5">
      <c r="A216" s="12">
        <v>214</v>
      </c>
      <c r="B216" s="3" t="s">
        <v>274</v>
      </c>
      <c r="C216" s="22">
        <v>127</v>
      </c>
      <c r="D216" s="12">
        <v>1</v>
      </c>
      <c r="E216" s="20">
        <f>C216/(D216-0.75)*10</f>
        <v>5080</v>
      </c>
    </row>
    <row r="217" spans="1:5" ht="15.75" x14ac:dyDescent="0.5">
      <c r="A217" s="12">
        <v>215</v>
      </c>
      <c r="B217" s="3" t="s">
        <v>276</v>
      </c>
      <c r="C217" s="22">
        <v>129</v>
      </c>
      <c r="D217" s="12">
        <v>1</v>
      </c>
      <c r="E217" s="20">
        <f>C217/(D217-0.75)*10</f>
        <v>5160</v>
      </c>
    </row>
    <row r="218" spans="1:5" ht="15.75" x14ac:dyDescent="0.5">
      <c r="A218" s="12">
        <v>216</v>
      </c>
      <c r="B218" s="3" t="s">
        <v>275</v>
      </c>
      <c r="C218" s="22">
        <v>129</v>
      </c>
      <c r="D218" s="12">
        <v>1</v>
      </c>
      <c r="E218" s="20">
        <f>C218/(D218-0.75)*10</f>
        <v>5160</v>
      </c>
    </row>
    <row r="219" spans="1:5" ht="15.75" x14ac:dyDescent="0.5">
      <c r="A219" s="12">
        <v>217</v>
      </c>
      <c r="B219" s="3" t="s">
        <v>277</v>
      </c>
      <c r="C219" s="22">
        <v>130</v>
      </c>
      <c r="D219" s="12">
        <v>1</v>
      </c>
      <c r="E219" s="20">
        <f>C219/(D219-0.75)*10</f>
        <v>5200</v>
      </c>
    </row>
    <row r="220" spans="1:5" ht="15.75" x14ac:dyDescent="0.5">
      <c r="A220" s="12">
        <v>218</v>
      </c>
      <c r="B220" s="3" t="s">
        <v>278</v>
      </c>
      <c r="C220" s="22">
        <v>131</v>
      </c>
      <c r="D220" s="12">
        <v>1</v>
      </c>
      <c r="E220" s="20">
        <f>C220/(D220-0.75)*10</f>
        <v>5240</v>
      </c>
    </row>
    <row r="221" spans="1:5" ht="15.75" x14ac:dyDescent="0.5">
      <c r="A221" s="12">
        <v>219</v>
      </c>
      <c r="B221" s="3" t="s">
        <v>279</v>
      </c>
      <c r="C221" s="22">
        <v>132</v>
      </c>
      <c r="D221" s="12">
        <v>1</v>
      </c>
      <c r="E221" s="20">
        <f>C221/(D221-0.75)*10</f>
        <v>5280</v>
      </c>
    </row>
    <row r="222" spans="1:5" ht="15.75" x14ac:dyDescent="0.5">
      <c r="A222" s="12">
        <v>220</v>
      </c>
      <c r="B222" s="3" t="s">
        <v>280</v>
      </c>
      <c r="C222" s="22">
        <v>134</v>
      </c>
      <c r="D222" s="12">
        <v>1</v>
      </c>
      <c r="E222" s="20">
        <f>C222/(D222-0.75)*10</f>
        <v>5360</v>
      </c>
    </row>
    <row r="223" spans="1:5" ht="15.75" x14ac:dyDescent="0.5">
      <c r="A223" s="12">
        <v>221</v>
      </c>
      <c r="B223" s="3" t="s">
        <v>281</v>
      </c>
      <c r="C223" s="22">
        <v>136</v>
      </c>
      <c r="D223" s="12">
        <v>1</v>
      </c>
      <c r="E223" s="20">
        <f>C223/(D223-0.75)*10</f>
        <v>5440</v>
      </c>
    </row>
    <row r="224" spans="1:5" ht="15.75" x14ac:dyDescent="0.5">
      <c r="A224" s="12">
        <v>222</v>
      </c>
      <c r="B224" s="3" t="s">
        <v>282</v>
      </c>
      <c r="C224" s="22">
        <v>137</v>
      </c>
      <c r="D224" s="12">
        <v>1</v>
      </c>
      <c r="E224" s="20">
        <f>C224/(D224-0.75)*10</f>
        <v>5480</v>
      </c>
    </row>
    <row r="225" spans="1:5" ht="15.75" x14ac:dyDescent="0.5">
      <c r="A225" s="12">
        <v>223</v>
      </c>
      <c r="B225" s="3" t="s">
        <v>284</v>
      </c>
      <c r="C225" s="22">
        <v>139</v>
      </c>
      <c r="D225" s="12">
        <v>1</v>
      </c>
      <c r="E225" s="20">
        <f>C225/(D225-0.75)*10</f>
        <v>5560</v>
      </c>
    </row>
    <row r="226" spans="1:5" ht="15.75" x14ac:dyDescent="0.5">
      <c r="A226" s="12">
        <v>224</v>
      </c>
      <c r="B226" s="3" t="s">
        <v>283</v>
      </c>
      <c r="C226" s="22">
        <v>139</v>
      </c>
      <c r="D226" s="12">
        <v>1</v>
      </c>
      <c r="E226" s="20">
        <f>C226/(D226-0.75)*10</f>
        <v>5560</v>
      </c>
    </row>
    <row r="227" spans="1:5" ht="15.75" x14ac:dyDescent="0.5">
      <c r="A227" s="12">
        <v>225</v>
      </c>
      <c r="B227" s="3" t="s">
        <v>285</v>
      </c>
      <c r="C227" s="22">
        <v>140</v>
      </c>
      <c r="D227" s="12">
        <v>1</v>
      </c>
      <c r="E227" s="20">
        <f>C227/(D227-0.75)*10</f>
        <v>5600</v>
      </c>
    </row>
    <row r="228" spans="1:5" ht="15.75" x14ac:dyDescent="0.5">
      <c r="A228" s="12">
        <v>226</v>
      </c>
      <c r="B228" s="3" t="s">
        <v>287</v>
      </c>
      <c r="C228" s="22">
        <v>142</v>
      </c>
      <c r="D228" s="12">
        <v>1</v>
      </c>
      <c r="E228" s="20">
        <f>C228/(D228-0.75)*10</f>
        <v>5680</v>
      </c>
    </row>
    <row r="229" spans="1:5" ht="15.75" x14ac:dyDescent="0.5">
      <c r="A229" s="12">
        <v>227</v>
      </c>
      <c r="B229" s="3" t="s">
        <v>289</v>
      </c>
      <c r="C229" s="22">
        <v>144</v>
      </c>
      <c r="D229" s="12">
        <v>1</v>
      </c>
      <c r="E229" s="20">
        <f>C229/(D229-0.75)*10</f>
        <v>5760</v>
      </c>
    </row>
    <row r="230" spans="1:5" ht="15.75" x14ac:dyDescent="0.5">
      <c r="A230" s="12">
        <v>228</v>
      </c>
      <c r="B230" s="3" t="s">
        <v>290</v>
      </c>
      <c r="C230" s="22">
        <v>144</v>
      </c>
      <c r="D230" s="12">
        <v>1</v>
      </c>
      <c r="E230" s="20">
        <f>C230/(D230-0.75)*10</f>
        <v>5760</v>
      </c>
    </row>
    <row r="231" spans="1:5" ht="15.75" x14ac:dyDescent="0.5">
      <c r="A231" s="12">
        <v>229</v>
      </c>
      <c r="B231" s="3" t="s">
        <v>291</v>
      </c>
      <c r="C231" s="22">
        <v>145</v>
      </c>
      <c r="D231" s="12">
        <v>1</v>
      </c>
      <c r="E231" s="20">
        <f>C231/(D231-0.75)*10</f>
        <v>5800</v>
      </c>
    </row>
    <row r="232" spans="1:5" ht="15.75" x14ac:dyDescent="0.5">
      <c r="A232" s="12">
        <v>230</v>
      </c>
      <c r="B232" s="3" t="s">
        <v>292</v>
      </c>
      <c r="C232" s="22">
        <v>146</v>
      </c>
      <c r="D232" s="12">
        <v>1</v>
      </c>
      <c r="E232" s="20">
        <f>C232/(D232-0.75)*10</f>
        <v>5840</v>
      </c>
    </row>
    <row r="233" spans="1:5" ht="15.75" x14ac:dyDescent="0.5">
      <c r="A233" s="12">
        <v>231</v>
      </c>
      <c r="B233" s="3" t="s">
        <v>293</v>
      </c>
      <c r="C233" s="22">
        <v>147</v>
      </c>
      <c r="D233" s="12">
        <v>1</v>
      </c>
      <c r="E233" s="20">
        <f>C233/(D233-0.75)*10</f>
        <v>5880</v>
      </c>
    </row>
    <row r="234" spans="1:5" ht="15.75" x14ac:dyDescent="0.5">
      <c r="A234" s="12">
        <v>232</v>
      </c>
      <c r="B234" s="3" t="s">
        <v>294</v>
      </c>
      <c r="C234" s="22">
        <v>148</v>
      </c>
      <c r="D234" s="12">
        <v>1</v>
      </c>
      <c r="E234" s="20">
        <f>C234/(D234-0.75)*10</f>
        <v>5920</v>
      </c>
    </row>
    <row r="235" spans="1:5" ht="15.75" x14ac:dyDescent="0.5">
      <c r="A235" s="12">
        <v>233</v>
      </c>
      <c r="B235" s="3" t="s">
        <v>295</v>
      </c>
      <c r="C235" s="22">
        <v>149</v>
      </c>
      <c r="D235" s="12">
        <v>1</v>
      </c>
      <c r="E235" s="20">
        <f>C235/(D235-0.75)*10</f>
        <v>5960</v>
      </c>
    </row>
    <row r="236" spans="1:5" ht="15.75" x14ac:dyDescent="0.5">
      <c r="A236" s="12">
        <v>234</v>
      </c>
      <c r="B236" s="3" t="s">
        <v>296</v>
      </c>
      <c r="C236" s="22">
        <v>150</v>
      </c>
      <c r="D236" s="12">
        <v>1</v>
      </c>
      <c r="E236" s="20">
        <f>C236/(D236-0.75)*10</f>
        <v>6000</v>
      </c>
    </row>
    <row r="237" spans="1:5" ht="15.75" x14ac:dyDescent="0.5">
      <c r="A237" s="12">
        <v>235</v>
      </c>
      <c r="B237" s="3" t="s">
        <v>297</v>
      </c>
      <c r="C237" s="22">
        <v>150</v>
      </c>
      <c r="D237" s="12">
        <v>1</v>
      </c>
      <c r="E237" s="20">
        <f>C237/(D237-0.75)*10</f>
        <v>6000</v>
      </c>
    </row>
    <row r="238" spans="1:5" ht="15.75" x14ac:dyDescent="0.5">
      <c r="A238" s="12">
        <v>236</v>
      </c>
      <c r="B238" s="3" t="s">
        <v>298</v>
      </c>
      <c r="C238" s="22">
        <v>151</v>
      </c>
      <c r="D238" s="12">
        <v>1</v>
      </c>
      <c r="E238" s="20">
        <f>C238/(D238-0.75)*10</f>
        <v>6040</v>
      </c>
    </row>
  </sheetData>
  <sortState xmlns:xlrd2="http://schemas.microsoft.com/office/spreadsheetml/2017/richdata2" ref="A3:E238">
    <sortCondition ref="E3:E238"/>
    <sortCondition descending="1" ref="D3:D2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Pfitzinger</cp:lastModifiedBy>
  <cp:revision/>
  <dcterms:created xsi:type="dcterms:W3CDTF">2020-08-31T21:40:34Z</dcterms:created>
  <dcterms:modified xsi:type="dcterms:W3CDTF">2023-11-04T02:10:34Z</dcterms:modified>
  <cp:category/>
  <cp:contentStatus/>
</cp:coreProperties>
</file>