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Scott Pfitzinger\Documents\"/>
    </mc:Choice>
  </mc:AlternateContent>
  <xr:revisionPtr revIDLastSave="0" documentId="13_ncr:1_{20337ED6-46AF-4B4A-975A-DE57AF29C9A3}" xr6:coauthVersionLast="47" xr6:coauthVersionMax="47" xr10:uidLastSave="{00000000-0000-0000-0000-000000000000}"/>
  <bookViews>
    <workbookView xWindow="-98" yWindow="-98" windowWidth="21795" windowHeight="11625" tabRatio="602" xr2:uid="{00000000-000D-0000-FFFF-FFFF00000000}"/>
  </bookViews>
  <sheets>
    <sheet name="Raw Data" sheetId="1" r:id="rId1"/>
    <sheet name="Tabulation" sheetId="2" r:id="rId2"/>
    <sheet name="Weighted" sheetId="3" r:id="rId3"/>
    <sheet name="Viewing Checklist" sheetId="4" r:id="rId4"/>
  </sheets>
  <calcPr calcId="191028" concurrentCalc="0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8" roundtripDataSignature="AMtx7mghzwRV33yVLWdrzcXs57juKczoOA=="/>
    </ext>
  </extLst>
</workbook>
</file>

<file path=xl/calcChain.xml><?xml version="1.0" encoding="utf-8"?>
<calcChain xmlns="http://schemas.openxmlformats.org/spreadsheetml/2006/main">
  <c r="E160" i="3" l="1"/>
  <c r="E126" i="3"/>
  <c r="E4" i="3"/>
  <c r="E52" i="3"/>
  <c r="E90" i="3"/>
  <c r="E99" i="3"/>
  <c r="E88" i="3"/>
  <c r="E105" i="3"/>
  <c r="E133" i="3"/>
  <c r="E58" i="3"/>
  <c r="E152" i="3"/>
  <c r="E14" i="3"/>
  <c r="E155" i="3"/>
  <c r="E162" i="3"/>
  <c r="E186" i="3"/>
  <c r="E182" i="3"/>
  <c r="E13" i="3"/>
  <c r="E147" i="3"/>
  <c r="E92" i="3"/>
  <c r="E69" i="3"/>
  <c r="E72" i="3"/>
  <c r="E70" i="3"/>
  <c r="E134" i="3"/>
  <c r="E23" i="3"/>
  <c r="E191" i="3"/>
  <c r="E73" i="3"/>
  <c r="E194" i="3"/>
  <c r="E176" i="3"/>
  <c r="E188" i="3"/>
  <c r="E32" i="3"/>
  <c r="E41" i="3"/>
  <c r="E153" i="3"/>
  <c r="E6" i="3"/>
  <c r="E161" i="3"/>
  <c r="E27" i="3"/>
  <c r="E57" i="3"/>
  <c r="E47" i="3"/>
  <c r="E65" i="3"/>
  <c r="E140" i="3"/>
  <c r="E50" i="3"/>
  <c r="E129" i="3"/>
  <c r="E143" i="3"/>
  <c r="E86" i="3"/>
  <c r="E17" i="3"/>
  <c r="E83" i="3"/>
  <c r="E48" i="3"/>
  <c r="E102" i="3"/>
  <c r="E33" i="3"/>
  <c r="E76" i="3"/>
  <c r="E172" i="3"/>
  <c r="E123" i="3"/>
  <c r="E135" i="3"/>
  <c r="E39" i="3"/>
  <c r="E100" i="3"/>
  <c r="E80" i="3"/>
  <c r="E156" i="3"/>
  <c r="E46" i="3"/>
  <c r="E103" i="3"/>
  <c r="E93" i="3"/>
  <c r="E144" i="3"/>
  <c r="E136" i="3"/>
  <c r="E137" i="3"/>
  <c r="E43" i="3"/>
  <c r="E170" i="3"/>
  <c r="E10" i="3"/>
  <c r="E106" i="3"/>
  <c r="E190" i="3"/>
  <c r="E110" i="3"/>
  <c r="E56" i="3"/>
  <c r="E112" i="3"/>
  <c r="E89" i="3"/>
  <c r="E184" i="3"/>
  <c r="E51" i="3"/>
  <c r="E104" i="3"/>
  <c r="E38" i="3"/>
  <c r="E19" i="3"/>
  <c r="E5" i="3"/>
  <c r="E75" i="3"/>
  <c r="E139" i="3"/>
  <c r="E107" i="3"/>
  <c r="E171" i="3"/>
  <c r="E108" i="3"/>
  <c r="E109" i="3"/>
  <c r="E59" i="3"/>
  <c r="E193" i="3"/>
  <c r="E130" i="3"/>
  <c r="E82" i="3"/>
  <c r="E141" i="3"/>
  <c r="E197" i="3"/>
  <c r="E117" i="3"/>
  <c r="E157" i="3"/>
  <c r="E68" i="3"/>
  <c r="E25" i="3"/>
  <c r="E178" i="3"/>
  <c r="E187" i="3"/>
  <c r="E120" i="3"/>
  <c r="E174" i="3"/>
  <c r="E148" i="3"/>
  <c r="E131" i="3"/>
  <c r="E66" i="3"/>
  <c r="E118" i="3"/>
  <c r="E63" i="3"/>
  <c r="E101" i="3"/>
  <c r="E18" i="3"/>
  <c r="E21" i="3"/>
  <c r="E8" i="3"/>
  <c r="E31" i="3"/>
  <c r="E34" i="3"/>
  <c r="C480" i="2"/>
  <c r="C477" i="2"/>
  <c r="C468" i="2"/>
  <c r="C466" i="2"/>
  <c r="C463" i="2"/>
  <c r="C462" i="2"/>
  <c r="C459" i="2"/>
  <c r="C458" i="2"/>
  <c r="C460" i="2"/>
  <c r="C456" i="2"/>
  <c r="C452" i="2"/>
  <c r="C455" i="2"/>
  <c r="C454" i="2"/>
  <c r="C451" i="2"/>
  <c r="C450" i="2"/>
  <c r="C448" i="2"/>
  <c r="C446" i="2"/>
  <c r="C439" i="2"/>
  <c r="C445" i="2"/>
  <c r="C444" i="2"/>
  <c r="C443" i="2"/>
  <c r="C442" i="2"/>
  <c r="C438" i="2"/>
  <c r="C437" i="2"/>
  <c r="C433" i="2"/>
  <c r="C432" i="2"/>
  <c r="C431" i="2"/>
  <c r="C430" i="2"/>
  <c r="C429" i="2"/>
  <c r="C428" i="2"/>
  <c r="C425" i="2"/>
  <c r="C410" i="2"/>
  <c r="C402" i="2"/>
  <c r="C396" i="2"/>
  <c r="C398" i="2"/>
  <c r="C392" i="2"/>
  <c r="C391" i="2"/>
  <c r="C389" i="2"/>
  <c r="C387" i="2"/>
  <c r="C385" i="2"/>
  <c r="C383" i="2"/>
  <c r="C382" i="2"/>
  <c r="C381" i="2"/>
  <c r="C365" i="2"/>
  <c r="C364" i="2"/>
  <c r="C360" i="2"/>
  <c r="C359" i="2"/>
  <c r="C358" i="2"/>
  <c r="C357" i="2"/>
  <c r="C350" i="2"/>
  <c r="C355" i="2"/>
  <c r="C353" i="2"/>
  <c r="C351" i="2"/>
  <c r="C348" i="2"/>
  <c r="C347" i="2"/>
  <c r="C344" i="2"/>
  <c r="C343" i="2"/>
  <c r="C342" i="2"/>
  <c r="C341" i="2"/>
  <c r="C338" i="2"/>
  <c r="C333" i="2"/>
  <c r="C331" i="2"/>
  <c r="C327" i="2"/>
  <c r="C324" i="2"/>
  <c r="C316" i="2"/>
  <c r="C315" i="2"/>
  <c r="C314" i="2"/>
  <c r="C313" i="2"/>
  <c r="C312" i="2"/>
  <c r="C311" i="2"/>
  <c r="C310" i="2"/>
  <c r="C305" i="2"/>
  <c r="C303" i="2"/>
  <c r="C300" i="2"/>
  <c r="C299" i="2"/>
  <c r="C288" i="2"/>
  <c r="C287" i="2"/>
  <c r="C283" i="2"/>
  <c r="C278" i="2"/>
  <c r="C277" i="2"/>
  <c r="C276" i="2"/>
  <c r="C275" i="2"/>
  <c r="C272" i="2"/>
  <c r="C271" i="2"/>
  <c r="C266" i="2"/>
  <c r="C265" i="2"/>
  <c r="C263" i="2"/>
  <c r="C261" i="2"/>
  <c r="C258" i="2"/>
  <c r="C256" i="2"/>
  <c r="C255" i="2"/>
  <c r="C252" i="2"/>
  <c r="C251" i="2"/>
  <c r="C250" i="2"/>
  <c r="C249" i="2"/>
  <c r="C248" i="2"/>
  <c r="C239" i="2"/>
  <c r="C238" i="2"/>
  <c r="C235" i="2"/>
  <c r="C231" i="2"/>
  <c r="C234" i="2"/>
  <c r="C233" i="2"/>
  <c r="C230" i="2"/>
  <c r="C229" i="2"/>
  <c r="C226" i="2"/>
  <c r="C211" i="2"/>
  <c r="C210" i="2"/>
  <c r="C209" i="2"/>
  <c r="C203" i="2"/>
  <c r="C201" i="2"/>
  <c r="C200" i="2"/>
  <c r="C187" i="2"/>
  <c r="C186" i="2"/>
  <c r="C185" i="2"/>
  <c r="C184" i="2"/>
  <c r="C183" i="2"/>
  <c r="C182" i="2"/>
  <c r="C180" i="2"/>
  <c r="C179" i="2"/>
  <c r="C178" i="2"/>
  <c r="C177" i="2"/>
  <c r="C176" i="2"/>
  <c r="C174" i="2"/>
  <c r="C171" i="2"/>
  <c r="C165" i="2"/>
  <c r="C164" i="2"/>
  <c r="C163" i="2"/>
  <c r="C162" i="2"/>
  <c r="C153" i="2"/>
  <c r="C151" i="2"/>
  <c r="C148" i="2"/>
  <c r="C146" i="2"/>
  <c r="C143" i="2"/>
  <c r="C140" i="2"/>
  <c r="C138" i="2"/>
  <c r="C134" i="2"/>
  <c r="C132" i="2"/>
  <c r="C130" i="2"/>
  <c r="C129" i="2"/>
  <c r="C128" i="2"/>
  <c r="C127" i="2"/>
  <c r="C126" i="2"/>
  <c r="C125" i="2"/>
  <c r="C124" i="2"/>
  <c r="C122" i="2"/>
  <c r="C119" i="2"/>
  <c r="C116" i="2"/>
  <c r="C115" i="2"/>
  <c r="C112" i="2"/>
  <c r="C107" i="2"/>
  <c r="C106" i="2"/>
  <c r="C103" i="2"/>
  <c r="C101" i="2"/>
  <c r="C100" i="2"/>
  <c r="C99" i="2"/>
  <c r="C98" i="2"/>
  <c r="C97" i="2"/>
  <c r="C96" i="2"/>
  <c r="C95" i="2"/>
  <c r="C93" i="2"/>
  <c r="C82" i="2"/>
  <c r="C81" i="2"/>
  <c r="C76" i="2"/>
  <c r="C75" i="2"/>
  <c r="C74" i="2"/>
  <c r="C73" i="2"/>
  <c r="C71" i="2"/>
  <c r="C68" i="2"/>
  <c r="C70" i="2"/>
  <c r="C67" i="2"/>
  <c r="C66" i="2"/>
  <c r="C65" i="2"/>
  <c r="C51" i="2"/>
  <c r="C50" i="2"/>
  <c r="C48" i="2"/>
  <c r="C47" i="2"/>
  <c r="C44" i="2"/>
  <c r="C43" i="2"/>
  <c r="C42" i="2"/>
  <c r="C40" i="2"/>
  <c r="C38" i="2"/>
  <c r="C36" i="2"/>
  <c r="C35" i="2"/>
  <c r="C34" i="2"/>
  <c r="C33" i="2"/>
  <c r="C32" i="2"/>
  <c r="C30" i="2"/>
  <c r="C28" i="2"/>
  <c r="C27" i="2"/>
  <c r="C26" i="2"/>
  <c r="C25" i="2"/>
  <c r="C12" i="2"/>
  <c r="C9" i="2"/>
  <c r="C11" i="2"/>
  <c r="C3" i="2"/>
  <c r="E35" i="3"/>
  <c r="E116" i="3"/>
  <c r="E138" i="3"/>
  <c r="E169" i="3"/>
  <c r="E95" i="3"/>
  <c r="E142" i="3"/>
  <c r="E115" i="3"/>
  <c r="E125" i="3"/>
  <c r="E37" i="3"/>
  <c r="E122" i="3"/>
  <c r="E180" i="3"/>
  <c r="E177" i="3"/>
  <c r="E62" i="3"/>
  <c r="E119" i="3"/>
  <c r="E71" i="3"/>
  <c r="E30" i="3"/>
  <c r="E97" i="3"/>
  <c r="E196" i="3"/>
  <c r="E20" i="3"/>
  <c r="E111" i="3"/>
  <c r="E81" i="3"/>
  <c r="E3" i="3"/>
  <c r="E166" i="3"/>
  <c r="E145" i="3"/>
  <c r="E7" i="3"/>
  <c r="E42" i="3"/>
  <c r="E173" i="3"/>
  <c r="E79" i="3"/>
  <c r="E60" i="3"/>
  <c r="E85" i="3"/>
  <c r="E12" i="3"/>
  <c r="E154" i="3"/>
  <c r="E36" i="3"/>
  <c r="E183" i="3"/>
  <c r="E128" i="3"/>
  <c r="E168" i="3"/>
  <c r="E74" i="3"/>
  <c r="E28" i="3"/>
  <c r="E9" i="3"/>
  <c r="E61" i="3"/>
  <c r="E16" i="3"/>
  <c r="E77" i="3"/>
  <c r="E91" i="3"/>
  <c r="E53" i="3"/>
  <c r="E98" i="3"/>
  <c r="E78" i="3"/>
  <c r="E185" i="3"/>
  <c r="E179" i="3"/>
  <c r="E40" i="3"/>
  <c r="E55" i="3"/>
  <c r="E127" i="3"/>
  <c r="E29" i="3"/>
  <c r="E87" i="3"/>
  <c r="E49" i="3"/>
  <c r="E11" i="3"/>
  <c r="E150" i="3"/>
  <c r="E189" i="3"/>
  <c r="E167" i="3"/>
  <c r="E24" i="3"/>
  <c r="E159" i="3"/>
  <c r="E45" i="3"/>
  <c r="E124" i="3"/>
  <c r="E22" i="3"/>
  <c r="E181" i="3"/>
  <c r="E165" i="3"/>
  <c r="E132" i="3"/>
  <c r="E163" i="3"/>
  <c r="E15" i="3"/>
  <c r="E54" i="3"/>
  <c r="E146" i="3"/>
  <c r="E158" i="3"/>
  <c r="E149" i="3"/>
  <c r="E164" i="3"/>
  <c r="E114" i="3"/>
  <c r="E44" i="3"/>
  <c r="E175" i="3"/>
  <c r="E121" i="3"/>
  <c r="E195" i="3"/>
  <c r="E26" i="3"/>
  <c r="E94" i="3"/>
  <c r="E113" i="3"/>
  <c r="E192" i="3"/>
  <c r="E67" i="3"/>
  <c r="E151" i="3"/>
  <c r="E84" i="3"/>
  <c r="E64" i="3"/>
  <c r="E96" i="3"/>
</calcChain>
</file>

<file path=xl/sharedStrings.xml><?xml version="1.0" encoding="utf-8"?>
<sst xmlns="http://schemas.openxmlformats.org/spreadsheetml/2006/main" count="1536" uniqueCount="464">
  <si>
    <t>Rank</t>
  </si>
  <si>
    <t>Title</t>
  </si>
  <si>
    <t>AVERAGE</t>
  </si>
  <si>
    <t>AVERAGE RANK</t>
  </si>
  <si>
    <t>COUNT</t>
  </si>
  <si>
    <t>SCORE</t>
  </si>
  <si>
    <t>Seen it?</t>
  </si>
  <si>
    <t>p</t>
  </si>
  <si>
    <t>The Seventh Seal (1957)</t>
  </si>
  <si>
    <t>Inherit the Wind (1960)</t>
  </si>
  <si>
    <t>Crimes and Misdemeanors (1989)</t>
  </si>
  <si>
    <t>The Master (2012)</t>
  </si>
  <si>
    <t>Monty Python's Life of Brian (1979)</t>
  </si>
  <si>
    <t>Planet of the Apes (1968)</t>
  </si>
  <si>
    <t>Contact (1997)</t>
  </si>
  <si>
    <t>The Sunset Limited (2011)</t>
  </si>
  <si>
    <t>The Invention of Lying (2009)</t>
  </si>
  <si>
    <t>Agora (2009)</t>
  </si>
  <si>
    <t>There Will Be Blood (2007)</t>
  </si>
  <si>
    <t>The Man from Earth (2007)</t>
  </si>
  <si>
    <t>Creation (2009)</t>
  </si>
  <si>
    <t>Dekalog (1989)</t>
  </si>
  <si>
    <t>God on Trial (2008)</t>
  </si>
  <si>
    <t>The Golden Compass (2007)</t>
  </si>
  <si>
    <t>The Ledge (2011)</t>
  </si>
  <si>
    <t>Rabbit Hole (2010)</t>
  </si>
  <si>
    <t>Doubt (2008)</t>
  </si>
  <si>
    <t>The Mist (2007)</t>
  </si>
  <si>
    <t>Religulous (2008)</t>
  </si>
  <si>
    <t>Sunshine (2007)</t>
  </si>
  <si>
    <t>Red State (2011)</t>
  </si>
  <si>
    <t>Saved! (2004)</t>
  </si>
  <si>
    <t>Dogma (1999)</t>
  </si>
  <si>
    <t>Paul (2011)</t>
  </si>
  <si>
    <t>The Gay Bed and Breakfast of Terror (2007)</t>
  </si>
  <si>
    <t>Jesus Camp (2006)</t>
  </si>
  <si>
    <t>Four Lions (2010)</t>
  </si>
  <si>
    <t>The Last Temptation of Christ (1988)</t>
  </si>
  <si>
    <t>The Da Vinci Code (2006)</t>
  </si>
  <si>
    <t>The Devils (1971)</t>
  </si>
  <si>
    <t>Priest (1994)</t>
  </si>
  <si>
    <t>Hail Mary (1985)</t>
  </si>
  <si>
    <t>Bad Lieutenant (1992)</t>
  </si>
  <si>
    <t>The Crime of Padre Amaro (2002)</t>
  </si>
  <si>
    <t>Eyes Wide Shut (1999)</t>
  </si>
  <si>
    <t>Salvation Boulevard (2011)</t>
  </si>
  <si>
    <t>Constantine's Sword (2007)</t>
  </si>
  <si>
    <t>The Book of Zombie (2010)</t>
  </si>
  <si>
    <t>The God Who Wasn't There (2005)</t>
  </si>
  <si>
    <t>Hell House (2001)</t>
  </si>
  <si>
    <t>Marjoe (1972)</t>
  </si>
  <si>
    <t>The Unbelievers (2013)</t>
  </si>
  <si>
    <t>Root of All Evil? (2006)</t>
  </si>
  <si>
    <t>Letting Go of God (2008)</t>
  </si>
  <si>
    <t>The Magdalene Sisters (2002)</t>
  </si>
  <si>
    <t>The Pit and the Pendulum (1991)</t>
  </si>
  <si>
    <t>Martyrs (2008)</t>
  </si>
  <si>
    <t>Carne (1991)</t>
  </si>
  <si>
    <t>I Stand Alone (1998)</t>
  </si>
  <si>
    <t>Irreversible (2002)</t>
  </si>
  <si>
    <t>Deliver Us from Evil (2006)</t>
  </si>
  <si>
    <t>Higher Ground (2011)</t>
  </si>
  <si>
    <t>Here Be Dragons (2008)</t>
  </si>
  <si>
    <t>In God We Trust (2012)</t>
  </si>
  <si>
    <t>Flight from Death: The Quest for Immortality (2003)</t>
  </si>
  <si>
    <t>The Genius of Charles Darwin (2008)</t>
  </si>
  <si>
    <t>8: The Mormon Proposition (2010)</t>
  </si>
  <si>
    <t>For the Bible Tells Me So (2007)</t>
  </si>
  <si>
    <t>The Lord Is Not on Trial Here Today (2010)</t>
  </si>
  <si>
    <t>Salò, or the 120 Days of Sodom (1975)</t>
  </si>
  <si>
    <t>Sordid Lives (2000)</t>
  </si>
  <si>
    <t>The Handmaid's Tale (1990)</t>
  </si>
  <si>
    <t>The Rapture (1991)</t>
  </si>
  <si>
    <t>Wise Blood (1979)</t>
  </si>
  <si>
    <t>Elmer Gantry (1960)</t>
  </si>
  <si>
    <t>The Night of the Hunter (1955)</t>
  </si>
  <si>
    <t>The Grey Zone (2001)</t>
  </si>
  <si>
    <t>Europa Europa (1990)</t>
  </si>
  <si>
    <t>Straw Dogs (2011)</t>
  </si>
  <si>
    <t>Heart of the Beholder (2005)</t>
  </si>
  <si>
    <t>2001: A Space Odyssey (1968)</t>
  </si>
  <si>
    <t>The Name of the Rose (1986)</t>
  </si>
  <si>
    <t>300 (2006)</t>
  </si>
  <si>
    <t>The Truman Show (1998)</t>
  </si>
  <si>
    <t>Serenity (2005)</t>
  </si>
  <si>
    <t>Chocolat (2000)</t>
  </si>
  <si>
    <t>Bounce (2000)</t>
  </si>
  <si>
    <t>The Contender (2000)</t>
  </si>
  <si>
    <t>Full Metal Jacket (1987)</t>
  </si>
  <si>
    <t>The Crucible (1996)</t>
  </si>
  <si>
    <t>A Clockwork Orange (1971)</t>
  </si>
  <si>
    <t>Blade Runner (1982)</t>
  </si>
  <si>
    <t>Amen. (2002)</t>
  </si>
  <si>
    <t>Harvey (1950)</t>
  </si>
  <si>
    <t>The Wizard of Oz (1939)</t>
  </si>
  <si>
    <t>The Enemies of Reason (2007)</t>
  </si>
  <si>
    <t>Altered States (1980)</t>
  </si>
  <si>
    <t>Collision: Christopher Hitchens vs. Douglas Wilson (2009)</t>
  </si>
  <si>
    <t>The Grey (2011)</t>
  </si>
  <si>
    <t>The Wicker Man (1973)</t>
  </si>
  <si>
    <t>Whatever Works (2009)</t>
  </si>
  <si>
    <t>The Holy Mountain (1973)</t>
  </si>
  <si>
    <t>Yesterday’s Offerings (1973)</t>
  </si>
  <si>
    <t>The Spirit of the Beehive (1973)</t>
  </si>
  <si>
    <t>Ordet (1955)</t>
  </si>
  <si>
    <t>Black Narcissus (1947)</t>
  </si>
  <si>
    <t>The Gods Must Be Crazy (1980)</t>
  </si>
  <si>
    <t>Reasons to Believe (2017)</t>
  </si>
  <si>
    <t>PK (2014)</t>
  </si>
  <si>
    <t>OMG: Oh My God! (2012)</t>
  </si>
  <si>
    <t>The Man Who Sued God (2001)</t>
  </si>
  <si>
    <t>The Hitchhiker's Guide to the Galaxy (2005)</t>
  </si>
  <si>
    <t>The Messenger: The Story of Joan of Arc (1999)</t>
  </si>
  <si>
    <t>The Stoning of Soraya M (2008)</t>
  </si>
  <si>
    <t>The Village (2004)</t>
  </si>
  <si>
    <t>Faith, Fraud &amp; Minimum Wage (2010)</t>
  </si>
  <si>
    <t>House (2004)</t>
  </si>
  <si>
    <t>Heretic (2024)</t>
  </si>
  <si>
    <t>Leon Morin, Priest (1961)</t>
  </si>
  <si>
    <t>Sophie Scholl: The Final Days (2005)</t>
  </si>
  <si>
    <t>God Friended Me (2018)</t>
  </si>
  <si>
    <t>Awarapan (2007)</t>
  </si>
  <si>
    <t>Stigmata (1999)</t>
  </si>
  <si>
    <t>The Exorcist: Believer (2023)</t>
  </si>
  <si>
    <t>Brideshead Revisited (1981)</t>
  </si>
  <si>
    <t>Philomena (2013)</t>
  </si>
  <si>
    <t>Robin Ince: Nine Lessons and Carols for Godless People (2010)</t>
  </si>
  <si>
    <t>C.O.G. (2013)</t>
  </si>
  <si>
    <t>Love Story (1970)</t>
  </si>
  <si>
    <t>Flatliners (1990)</t>
  </si>
  <si>
    <t>Socrates (1970)</t>
  </si>
  <si>
    <t>A Beautiful Mind (2001)</t>
  </si>
  <si>
    <t>Interstellar (2014)</t>
  </si>
  <si>
    <t>Spotlight (2015)</t>
  </si>
  <si>
    <t>Monty Python's The Meaning of Life (1983)</t>
  </si>
  <si>
    <t>The Innocents (2016)</t>
  </si>
  <si>
    <t>The Most Hated Woman in America (2017)</t>
  </si>
  <si>
    <t>Touching the Void (2003)</t>
  </si>
  <si>
    <t>Master and Commander: The Far Side of the World (2003)</t>
  </si>
  <si>
    <t>Going Clear: Scientology and the Prison of Belief (2015)</t>
  </si>
  <si>
    <t>My Week in Atheism (2014)</t>
  </si>
  <si>
    <t>Atheist: A Slice of Mind (2019)</t>
  </si>
  <si>
    <t>Contradiction: A Question of Faith (2015)</t>
  </si>
  <si>
    <t>An Honest Liar (2014)</t>
  </si>
  <si>
    <t>Hallowed Be Thy Name (2020)</t>
  </si>
  <si>
    <t>A Better Life: An Exploration of Joy &amp; Meaning in a World Without God (2015)</t>
  </si>
  <si>
    <t>Mary and Max (2009)</t>
  </si>
  <si>
    <t>South Park: Bigger, Longer &amp; Uncut (1999)</t>
  </si>
  <si>
    <t>Butterfly (1999)</t>
  </si>
  <si>
    <t>The Spy Who Came In from the Cold (1965)</t>
  </si>
  <si>
    <t>Lucky (2017)</t>
  </si>
  <si>
    <t>Carrie (1976)</t>
  </si>
  <si>
    <t>Footloose (1984)</t>
  </si>
  <si>
    <t>The Boys of St. Vincent (1993)</t>
  </si>
  <si>
    <t>The Canterbury Tales (1972)</t>
  </si>
  <si>
    <t>The Atheist (2016)</t>
  </si>
  <si>
    <t>The Atheist Delusion (2016)</t>
  </si>
  <si>
    <t>The Atheist Revolution (2016)</t>
  </si>
  <si>
    <t>Gardenia</t>
  </si>
  <si>
    <t>https://www.gardenia.net/guide/indoor-succulent-plants-best-varieties-for-your-home</t>
  </si>
  <si>
    <t>Best Succulents for Your Home</t>
  </si>
  <si>
    <t>Barbados Aloe</t>
  </si>
  <si>
    <t>Burro's Tail</t>
  </si>
  <si>
    <t>Panda Plant</t>
  </si>
  <si>
    <t>String of Pearls</t>
  </si>
  <si>
    <t>String of Dolphins</t>
  </si>
  <si>
    <t>Desert Rose</t>
  </si>
  <si>
    <t>Christmas Cactus</t>
  </si>
  <si>
    <t>Living Stones</t>
  </si>
  <si>
    <t>Star Cactus</t>
  </si>
  <si>
    <t>African Milk Tree</t>
  </si>
  <si>
    <t>Bishop's Cap</t>
  </si>
  <si>
    <t>Fairy Castle Cactus</t>
  </si>
  <si>
    <t>Mistletoe Cactus</t>
  </si>
  <si>
    <t>Golden Barrel Cactus</t>
  </si>
  <si>
    <t>Ruby Glow</t>
  </si>
  <si>
    <t>Florist Kalanchoe</t>
  </si>
  <si>
    <t>Jade Plant</t>
  </si>
  <si>
    <t>Ponytail Palm</t>
  </si>
  <si>
    <t>Propeller Plant</t>
  </si>
  <si>
    <t>String of Hearts</t>
  </si>
  <si>
    <t>String of Bananas</t>
  </si>
  <si>
    <t>Moon Cactus</t>
  </si>
  <si>
    <t>String of Turtles</t>
  </si>
  <si>
    <t>Chinese Money Plant</t>
  </si>
  <si>
    <t>Thanksgiving Cactus</t>
  </si>
  <si>
    <t>Easter Cactus</t>
  </si>
  <si>
    <t>Tiger Jaws</t>
  </si>
  <si>
    <t>Queen of the Night</t>
  </si>
  <si>
    <t>Sand Rose</t>
  </si>
  <si>
    <t>String of Buttons</t>
  </si>
  <si>
    <t>Split Rock</t>
  </si>
  <si>
    <t>Queen Victoria Century Plant</t>
  </si>
  <si>
    <t>Fairy Elephant's Feet</t>
  </si>
  <si>
    <t>Variegated Baby Sun Rose</t>
  </si>
  <si>
    <t>Variegated Elephant Bush</t>
  </si>
  <si>
    <t>Easter Lily Cactus</t>
  </si>
  <si>
    <t>Old Man Cactus</t>
  </si>
  <si>
    <t>Silver Jade Plant</t>
  </si>
  <si>
    <t>Ghost Plant</t>
  </si>
  <si>
    <t>Baby Rubber Plant</t>
  </si>
  <si>
    <t>Dragon Fruit</t>
  </si>
  <si>
    <t>Starfish Flower</t>
  </si>
  <si>
    <t>ZZ Plant</t>
  </si>
  <si>
    <t>Bear's Paw</t>
  </si>
  <si>
    <t>Snake Plant</t>
  </si>
  <si>
    <t>Echeveria</t>
  </si>
  <si>
    <t>Hens and Chicks</t>
  </si>
  <si>
    <t>Haworthia</t>
  </si>
  <si>
    <t>Mammillaria</t>
  </si>
  <si>
    <t>Crassula</t>
  </si>
  <si>
    <t>Prickly Pear Cactus</t>
  </si>
  <si>
    <t>Wax Plant</t>
  </si>
  <si>
    <t>Dracaena</t>
  </si>
  <si>
    <t>The Spruce</t>
  </si>
  <si>
    <t>https://www.thespruce.com/types-of-succulents-7090763</t>
  </si>
  <si>
    <t>59 Succulents You Should Grow</t>
  </si>
  <si>
    <t>Silver Dollar Plant</t>
  </si>
  <si>
    <t>Mexican Snowballs</t>
  </si>
  <si>
    <t>Candelabra Cactus</t>
  </si>
  <si>
    <t>Crown of Thorns</t>
  </si>
  <si>
    <t>Aloe Vera</t>
  </si>
  <si>
    <t>Chocolate Soldier Plant</t>
  </si>
  <si>
    <t>Flapjack</t>
  </si>
  <si>
    <t>Flaming Katy</t>
  </si>
  <si>
    <t>Zebra Haworthia</t>
  </si>
  <si>
    <t>Mother of Thousands</t>
  </si>
  <si>
    <t>Pink Quill</t>
  </si>
  <si>
    <t>Jelly Bean Succulents</t>
  </si>
  <si>
    <t>Parry's Agave</t>
  </si>
  <si>
    <t>Autumn Joy Stonecrop</t>
  </si>
  <si>
    <t>Angelina Stonecrop</t>
  </si>
  <si>
    <t>Hardy Ice Plant</t>
  </si>
  <si>
    <t>Eastern Prickly Pear</t>
  </si>
  <si>
    <t>Giant Chalk Dudleya</t>
  </si>
  <si>
    <t>Tree Aeonium</t>
  </si>
  <si>
    <t>Rainbow Elephant Bush</t>
  </si>
  <si>
    <t>Raven ZZ Plant</t>
  </si>
  <si>
    <t>Haworth’s Aeonium</t>
  </si>
  <si>
    <t>Twisted-Leaf Yucca</t>
  </si>
  <si>
    <t>Arkansas Yucca</t>
  </si>
  <si>
    <t>Dragon Fruit Cactus</t>
  </si>
  <si>
    <t>Hindu Rope Plant</t>
  </si>
  <si>
    <t>Ghost Echeveria</t>
  </si>
  <si>
    <t>Mexican Firecracker</t>
  </si>
  <si>
    <t>Dwarf Jade</t>
  </si>
  <si>
    <t>String Bean Hoya</t>
  </si>
  <si>
    <t>Cape Aloe</t>
  </si>
  <si>
    <t>Hoya Kerrii</t>
  </si>
  <si>
    <t>Two-Row Stonecrop</t>
  </si>
  <si>
    <t>Orchid Cactus</t>
  </si>
  <si>
    <t>Blue Chalksticks</t>
  </si>
  <si>
    <t>Fine Gardening</t>
  </si>
  <si>
    <t>https://www.finegardening.com/article/10-outstanding-succulents</t>
  </si>
  <si>
    <t>10 Outstanding Succulents</t>
  </si>
  <si>
    <t>Paddle Plant</t>
  </si>
  <si>
    <t>Firesticks</t>
  </si>
  <si>
    <t>Queen Victoria Agave</t>
  </si>
  <si>
    <t>Blue Chalk Sticks</t>
  </si>
  <si>
    <t>Spider Aloe</t>
  </si>
  <si>
    <t>Cobweb Houseleek</t>
  </si>
  <si>
    <t>Better Homes &amp; Gardens</t>
  </si>
  <si>
    <t>https://www.bhg.com/gardening/houseplants/projects/top-10-succulents-for-home/</t>
  </si>
  <si>
    <t>Top 10 Succulents for Home</t>
  </si>
  <si>
    <t>Martha Stewart</t>
  </si>
  <si>
    <t>https://www.marthastewart.com/1535809/best-succulents-for-indoors</t>
  </si>
  <si>
    <t>14 Succulents</t>
  </si>
  <si>
    <t>Echeveria Lola</t>
  </si>
  <si>
    <t>Tricolor Lavender Scallops</t>
  </si>
  <si>
    <t>Gollum Jade</t>
  </si>
  <si>
    <t>Black Rose Aeonium</t>
  </si>
  <si>
    <t>White Fairy Washboard</t>
  </si>
  <si>
    <t>Red African Milk Tree</t>
  </si>
  <si>
    <t>Graptoveria Debbi</t>
  </si>
  <si>
    <t>Ox Tongue</t>
  </si>
  <si>
    <t>Elephant Bush</t>
  </si>
  <si>
    <t>Garden Design</t>
  </si>
  <si>
    <t>https://www.gardendesign.com/succulents/types.html</t>
  </si>
  <si>
    <t>15 Popular Types of Succulents</t>
  </si>
  <si>
    <t>Agave</t>
  </si>
  <si>
    <t>Aloe</t>
  </si>
  <si>
    <t>Yucca</t>
  </si>
  <si>
    <t>Kalanchoe</t>
  </si>
  <si>
    <t>Stonecrop</t>
  </si>
  <si>
    <t>Ice Plant</t>
  </si>
  <si>
    <t>Euphorbia</t>
  </si>
  <si>
    <t>Aeonium</t>
  </si>
  <si>
    <t>Senecio</t>
  </si>
  <si>
    <t>https://www.gardenia.net/guide/striking-types-of-succulents-for-home-garden</t>
  </si>
  <si>
    <t>80 Types of Succulents</t>
  </si>
  <si>
    <t>Century Plant</t>
  </si>
  <si>
    <t>Pencil Cactus</t>
  </si>
  <si>
    <t>Tiger Aloe</t>
  </si>
  <si>
    <t>Red Pagoda</t>
  </si>
  <si>
    <t>Golden Toothed Aloe</t>
  </si>
  <si>
    <t>Devil's Tongue Cactus</t>
  </si>
  <si>
    <t>Little Jewel</t>
  </si>
  <si>
    <t>Trailing Ice Plant</t>
  </si>
  <si>
    <t>White Stonecrop</t>
  </si>
  <si>
    <t>Agave "Blue Glow"</t>
  </si>
  <si>
    <t>Jelly Bean Plant</t>
  </si>
  <si>
    <t>Artichoke Agave</t>
  </si>
  <si>
    <t>Bunny Ears Cactus</t>
  </si>
  <si>
    <t>Variegata</t>
  </si>
  <si>
    <t>Black-Spined Agave</t>
  </si>
  <si>
    <t>Caucasian Stonecrop</t>
  </si>
  <si>
    <t>Madagascar Palm</t>
  </si>
  <si>
    <t>Burgundy Ice</t>
  </si>
  <si>
    <t>Spineless Yucca</t>
  </si>
  <si>
    <t>Mountain Aloe</t>
  </si>
  <si>
    <t>Fox Tail Agave</t>
  </si>
  <si>
    <t>Thread Agave</t>
  </si>
  <si>
    <t>Octopus Agave</t>
  </si>
  <si>
    <t>Coral Aloe</t>
  </si>
  <si>
    <t>Golden Flowered Century Plant</t>
  </si>
  <si>
    <t>Country Living</t>
  </si>
  <si>
    <t>https://www.countryliving.com/gardening/g64127003/types-of-succulents/</t>
  </si>
  <si>
    <t>30 Stunning Succulent Varieties</t>
  </si>
  <si>
    <t>Ric Rac Cactus</t>
  </si>
  <si>
    <t>Sweetheart Hoya</t>
  </si>
  <si>
    <t>Dolphin Succulents</t>
  </si>
  <si>
    <t>Zebra Plant</t>
  </si>
  <si>
    <t>Barrel Cactus</t>
  </si>
  <si>
    <t>Blue Agave</t>
  </si>
  <si>
    <t>Cocoon Plant</t>
  </si>
  <si>
    <t>Pincushion Cactus</t>
  </si>
  <si>
    <t>Cobweb Spiderwort</t>
  </si>
  <si>
    <t>Echeveria 'Black Prince'</t>
  </si>
  <si>
    <t>Chalk Lettuce</t>
  </si>
  <si>
    <t>Madagascar Ocotillo</t>
  </si>
  <si>
    <t>Sticks on Fire</t>
  </si>
  <si>
    <t>Butterwort</t>
  </si>
  <si>
    <t>Silver Shamrock</t>
  </si>
  <si>
    <t>Pincushion Peperomia</t>
  </si>
  <si>
    <t>Rainbow Elephant Bush (aka Rainbow Jade &amp; Dwarf Jade)</t>
  </si>
  <si>
    <t>PureWow</t>
  </si>
  <si>
    <t>https://www.purewow.com/home/types-of-succulents</t>
  </si>
  <si>
    <t>22 Types of Succulents</t>
  </si>
  <si>
    <t>Hoya</t>
  </si>
  <si>
    <t>Moonstone Plant</t>
  </si>
  <si>
    <t>Sedum</t>
  </si>
  <si>
    <t>Pilea</t>
  </si>
  <si>
    <t>Lucky Bamboo</t>
  </si>
  <si>
    <t>House Beautiful</t>
  </si>
  <si>
    <t>https://www.housebeautiful.com/lifestyle/gardening/g68058481/best-types-of-succulents-guide/</t>
  </si>
  <si>
    <t>22 Best Types of Succulents</t>
  </si>
  <si>
    <t>Mexican Snowball</t>
  </si>
  <si>
    <t>Tiger Tooth Aloe</t>
  </si>
  <si>
    <t>Dolphin Plant</t>
  </si>
  <si>
    <t>Baby Toes</t>
  </si>
  <si>
    <t>Bob Vila</t>
  </si>
  <si>
    <t>https://www.bobvila.com/articles/types-of-succulents/</t>
  </si>
  <si>
    <t>25 Types of Succulents</t>
  </si>
  <si>
    <t>Bunny Ear Cactus</t>
  </si>
  <si>
    <t>Elephant Plant</t>
  </si>
  <si>
    <t>Calico Kitten</t>
  </si>
  <si>
    <t>Agave Blue Glow</t>
  </si>
  <si>
    <t>Irish Rose</t>
  </si>
  <si>
    <t>https://www.ftd.com/blog/types-of-succulents</t>
  </si>
  <si>
    <t>20 Popular Types of Succulents</t>
  </si>
  <si>
    <t>Roseum</t>
  </si>
  <si>
    <t>Zebra Plant (Haworthia)</t>
  </si>
  <si>
    <t>FTD: Indoor</t>
  </si>
  <si>
    <t>FTD: Outdoor</t>
  </si>
  <si>
    <t>Whale’s Tongue Agave</t>
  </si>
  <si>
    <t>Ball Cactus</t>
  </si>
  <si>
    <t>Plush Plant</t>
  </si>
  <si>
    <t>Dudleya</t>
  </si>
  <si>
    <t>Pig's Ear</t>
  </si>
  <si>
    <t>Black Rose</t>
  </si>
  <si>
    <t>Sunburst</t>
  </si>
  <si>
    <t>Torch Plant</t>
  </si>
  <si>
    <t>Oprah Daily</t>
  </si>
  <si>
    <t>https://www.oprahdaily.com/life/g32465377/types-of-succulent-plants/</t>
  </si>
  <si>
    <t>Types of Succulent Plants</t>
  </si>
  <si>
    <t>Moss Rose</t>
  </si>
  <si>
    <t>GardenersWorld</t>
  </si>
  <si>
    <t>https://www.gardenersworld.com/plants/best-succulents-to-grow/</t>
  </si>
  <si>
    <t>20 Best Succulents to Grow</t>
  </si>
  <si>
    <t>Lace Aloe</t>
  </si>
  <si>
    <t>Lavender Pebbles</t>
  </si>
  <si>
    <t>Corsican Stonecrop</t>
  </si>
  <si>
    <t>Jade Necklace Vine</t>
  </si>
  <si>
    <t>Silver Bracts</t>
  </si>
  <si>
    <t>Echeveria Blue Frills</t>
  </si>
  <si>
    <t>Wart-Leaf Gasteria</t>
  </si>
  <si>
    <t>Buddha's Temple</t>
  </si>
  <si>
    <t>LA Pet Fair</t>
  </si>
  <si>
    <t>https://www.lapetfair.com/the-top-10-most-popular-succulent-plants-that-will-win-your-heart/</t>
  </si>
  <si>
    <t>Top 10 Most Popular Succulent Plants</t>
  </si>
  <si>
    <t>The Next Gardener</t>
  </si>
  <si>
    <t>https://thenextgardener.com/blogs/news/top-15-succulents-you-can-grow-as-houseplants</t>
  </si>
  <si>
    <t>Top 15 Succulents</t>
  </si>
  <si>
    <t>Pink Lady</t>
  </si>
  <si>
    <t>Succulents Box</t>
  </si>
  <si>
    <t>https://succulentsbox.com/blogs/blog/10-succulents-that-do-well-indoor</t>
  </si>
  <si>
    <t>10 Types of Succulents</t>
  </si>
  <si>
    <t>Window Haworthia</t>
  </si>
  <si>
    <t>Golden Jade</t>
  </si>
  <si>
    <t>Homegrown Garden</t>
  </si>
  <si>
    <t>https://homegrown-garden.com/blogs/blog/top-10-succulents-for-beginners</t>
  </si>
  <si>
    <t>Top 10 Succulenets for Beginners</t>
  </si>
  <si>
    <t>Ladyfinger Cactus</t>
  </si>
  <si>
    <t>Times of India</t>
  </si>
  <si>
    <t>https://timesofindia.indiatimes.com/life-style/home-garden/10-most-beautiful-succulents-to-keep-and-grow-indoors/photostory/124849052.cms</t>
  </si>
  <si>
    <t>10 Most Beautiful Succulents</t>
  </si>
  <si>
    <t>Crowded Haworthia</t>
  </si>
  <si>
    <t>Joy Us Garden</t>
  </si>
  <si>
    <t>https://www.joyusgarden.com/colorful-succulents/</t>
  </si>
  <si>
    <t>30 Colorful Succulents You’ll Love</t>
  </si>
  <si>
    <t>Echeveria Dusty Rose</t>
  </si>
  <si>
    <t>Pink Jelly Bean</t>
  </si>
  <si>
    <t>Pink Granite</t>
  </si>
  <si>
    <t>Kalanchoe “pink butterflies”</t>
  </si>
  <si>
    <t>Echeveria Pearl Orchid</t>
  </si>
  <si>
    <t>Echeveria After Glow</t>
  </si>
  <si>
    <t>Sunrise</t>
  </si>
  <si>
    <t>Aloe "pink blush"</t>
  </si>
  <si>
    <t>Graptoveria 'Opalina'</t>
  </si>
  <si>
    <t>Graptosedum “alpenglow”</t>
  </si>
  <si>
    <t>Graptopetalum rusbyi</t>
  </si>
  <si>
    <t>Sempervivum "Pink Lotus"</t>
  </si>
  <si>
    <t>Sugar Almond Plant</t>
  </si>
  <si>
    <t>Pink Jade</t>
  </si>
  <si>
    <t>Sempervivum mystique</t>
  </si>
  <si>
    <t>Mini Me Jelly Bean Plant</t>
  </si>
  <si>
    <t>Lipstick Echeveria</t>
  </si>
  <si>
    <t>Painted Echeveria</t>
  </si>
  <si>
    <t>Ruby Necklace</t>
  </si>
  <si>
    <t>Bushveld Kalanchoe</t>
  </si>
  <si>
    <t>Crassula Red Pagoda</t>
  </si>
  <si>
    <t>Calico Hearts</t>
  </si>
  <si>
    <t>Golden Sedum</t>
  </si>
  <si>
    <t>Coppertone Stonecrop</t>
  </si>
  <si>
    <t>Aeonium Sunburst</t>
  </si>
  <si>
    <t>Sedum Angelina</t>
  </si>
  <si>
    <t>(21 lists total)</t>
  </si>
  <si>
    <t>Mountain Rose Aeonium</t>
  </si>
  <si>
    <t>Sunburst Aeonium</t>
  </si>
  <si>
    <t>Fan Aloe</t>
  </si>
  <si>
    <t>Rum Runner Agave</t>
  </si>
  <si>
    <t>Crassula ovata 'Variegata'</t>
  </si>
  <si>
    <t>Silver Dollar Jade Plant</t>
  </si>
  <si>
    <t>Echeveria 'Perle von Nurnberg'</t>
  </si>
  <si>
    <t>Echeveria 'Raindrops'</t>
  </si>
  <si>
    <t>Agave 'Blue Glow'</t>
  </si>
  <si>
    <t>Aloe 'Pink Blush'</t>
  </si>
  <si>
    <t>Sempervivum 'Pink Lotus'</t>
  </si>
  <si>
    <t>Echeveria 'Lola'</t>
  </si>
  <si>
    <t>Echeveria 'Pearl Orchid'</t>
  </si>
  <si>
    <t>Echeveria 'After Glow'</t>
  </si>
  <si>
    <t>Echeveria 'Blue Frills'</t>
  </si>
  <si>
    <t>Echeveria 'Dusty Rose'</t>
  </si>
  <si>
    <t>Topsy Turvy Echeveria</t>
  </si>
  <si>
    <t>Leather Petals</t>
  </si>
  <si>
    <t>Graptosedum 'Alpenglow'</t>
  </si>
  <si>
    <t>Graptoveria 'Debbi'</t>
  </si>
  <si>
    <t>Mirabilis</t>
  </si>
  <si>
    <t>Fairy Washboard</t>
  </si>
  <si>
    <t>Flower Dust Plant</t>
  </si>
  <si>
    <t>Kalanchoe 'Pink Butterflies'</t>
  </si>
  <si>
    <t>Cliff Stonecrop</t>
  </si>
  <si>
    <t>Woodland Stonecrop</t>
  </si>
  <si>
    <t>Sempervivum Mystique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</si>
</sst>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 mmm\ yyyy"/>
    <numFmt numFmtId="165" formatCode="0.0"/>
  </numFmts>
  <fonts count="13" x14ac:knownFonts="1">
    <font>
      <sz val="10"/>
      <color rgb="FF000000"/>
      <name val="Arial"/>
      <scheme val="minor"/>
    </font>
    <font>
      <i/>
      <sz val="12"/>
      <color rgb="FF000000"/>
      <name val="Calibri"/>
      <family val="2"/>
    </font>
    <font>
      <i/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rgb="FFFF0000"/>
      <name val="Calibri"/>
      <family val="2"/>
    </font>
    <font>
      <sz val="12"/>
      <color theme="1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theme="1"/>
      <name val="Calibri"/>
      <family val="2"/>
    </font>
    <font>
      <sz val="12"/>
      <color rgb="FF000000"/>
      <name val="Arial"/>
      <family val="2"/>
    </font>
    <font>
      <u/>
      <sz val="10"/>
      <color theme="10"/>
      <name val="Arial"/>
      <family val="2"/>
      <scheme val="minor"/>
    </font>
    <font>
      <sz val="12"/>
      <color rgb="FF000000"/>
      <name val="Wingdings"/>
      <charset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0" xfId="0" applyFont="1"/>
    <xf numFmtId="0" fontId="6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2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 wrapText="1"/>
    </xf>
    <xf numFmtId="2" fontId="6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1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12" fillId="0" borderId="0" xfId="0" applyFont="1" applyAlignment="1">
      <alignment horizontal="center" vertical="center"/>
    </xf>
    <xf numFmtId="2" fontId="0" fillId="0" borderId="0" xfId="0" applyNumberFormat="1" applyAlignment="1">
      <alignment horizontal="center"/>
    </xf>
    <xf numFmtId="2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R154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4" sqref="A4"/>
    </sheetView>
  </sheetViews>
  <sheetFormatPr defaultColWidth="12.73046875" defaultRowHeight="15" customHeight="1" x14ac:dyDescent="0.35"/>
  <cols>
    <col min="1" max="1" width="5.73046875" customWidth="1"/>
    <col min="2" max="21" width="29.19921875" customWidth="1"/>
    <col min="22" max="70" width="34.73046875" customWidth="1"/>
  </cols>
  <sheetData>
    <row r="1" spans="1:70" ht="15.75" customHeight="1" x14ac:dyDescent="0.5">
      <c r="A1" s="1"/>
      <c r="B1" s="2" t="s">
        <v>289</v>
      </c>
      <c r="C1" s="2" t="s">
        <v>216</v>
      </c>
      <c r="D1" s="2" t="s">
        <v>160</v>
      </c>
      <c r="E1" s="2" t="s">
        <v>409</v>
      </c>
      <c r="F1" s="2" t="s">
        <v>317</v>
      </c>
      <c r="G1" s="2" t="s">
        <v>352</v>
      </c>
      <c r="H1" s="2" t="s">
        <v>345</v>
      </c>
      <c r="I1" s="2" t="s">
        <v>337</v>
      </c>
      <c r="J1" s="2" t="s">
        <v>378</v>
      </c>
      <c r="K1" s="2" t="s">
        <v>278</v>
      </c>
      <c r="L1" s="2" t="s">
        <v>392</v>
      </c>
      <c r="M1" s="2" t="s">
        <v>374</v>
      </c>
      <c r="N1" s="2" t="s">
        <v>266</v>
      </c>
      <c r="O1" s="2" t="s">
        <v>263</v>
      </c>
      <c r="P1" s="2" t="s">
        <v>254</v>
      </c>
      <c r="Q1" s="2" t="s">
        <v>359</v>
      </c>
      <c r="R1" s="2" t="s">
        <v>359</v>
      </c>
      <c r="S1" s="2" t="s">
        <v>401</v>
      </c>
      <c r="T1" s="2" t="s">
        <v>389</v>
      </c>
      <c r="U1" s="2" t="s">
        <v>396</v>
      </c>
      <c r="V1" s="2" t="s">
        <v>405</v>
      </c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</row>
    <row r="2" spans="1:70" ht="15.75" customHeight="1" x14ac:dyDescent="0.5">
      <c r="A2" s="3"/>
      <c r="B2" s="3"/>
      <c r="C2" s="3">
        <v>45895</v>
      </c>
      <c r="D2" s="3"/>
      <c r="E2" s="3">
        <v>45834</v>
      </c>
      <c r="F2" s="3">
        <v>45736</v>
      </c>
      <c r="G2" s="3">
        <v>44916</v>
      </c>
      <c r="H2" s="3">
        <v>45930</v>
      </c>
      <c r="I2" s="3">
        <v>45253</v>
      </c>
      <c r="J2" s="3">
        <v>44147</v>
      </c>
      <c r="K2" s="3">
        <v>45239</v>
      </c>
      <c r="L2" s="3">
        <v>45614</v>
      </c>
      <c r="M2" s="3">
        <v>43965</v>
      </c>
      <c r="N2" s="3">
        <v>45365</v>
      </c>
      <c r="O2" s="3">
        <v>45700</v>
      </c>
      <c r="P2" s="3">
        <v>41754</v>
      </c>
      <c r="Q2" s="3">
        <v>42988</v>
      </c>
      <c r="R2" s="3">
        <v>42988</v>
      </c>
      <c r="S2" s="3">
        <v>44089</v>
      </c>
      <c r="T2" s="3">
        <v>45194</v>
      </c>
      <c r="U2" s="3"/>
      <c r="V2" s="3">
        <v>45957</v>
      </c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</row>
    <row r="3" spans="1:70" ht="15.75" customHeight="1" x14ac:dyDescent="0.5">
      <c r="A3" s="4"/>
      <c r="B3" s="17" t="s">
        <v>288</v>
      </c>
      <c r="C3" s="17" t="s">
        <v>215</v>
      </c>
      <c r="D3" s="17" t="s">
        <v>159</v>
      </c>
      <c r="E3" s="17" t="s">
        <v>408</v>
      </c>
      <c r="F3" s="17" t="s">
        <v>316</v>
      </c>
      <c r="G3" s="17" t="s">
        <v>351</v>
      </c>
      <c r="H3" s="17" t="s">
        <v>344</v>
      </c>
      <c r="I3" s="17" t="s">
        <v>336</v>
      </c>
      <c r="J3" s="17" t="s">
        <v>377</v>
      </c>
      <c r="K3" s="17" t="s">
        <v>277</v>
      </c>
      <c r="L3" s="17" t="s">
        <v>391</v>
      </c>
      <c r="M3" s="17" t="s">
        <v>373</v>
      </c>
      <c r="N3" s="17" t="s">
        <v>265</v>
      </c>
      <c r="O3" s="17" t="s">
        <v>262</v>
      </c>
      <c r="P3" s="17" t="s">
        <v>253</v>
      </c>
      <c r="Q3" s="17" t="s">
        <v>358</v>
      </c>
      <c r="R3" s="17" t="s">
        <v>358</v>
      </c>
      <c r="S3" s="17" t="s">
        <v>400</v>
      </c>
      <c r="T3" s="17" t="s">
        <v>388</v>
      </c>
      <c r="U3" s="17" t="s">
        <v>395</v>
      </c>
      <c r="V3" s="17" t="s">
        <v>404</v>
      </c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</row>
    <row r="4" spans="1:70" ht="15.75" customHeight="1" x14ac:dyDescent="0.5">
      <c r="A4" s="5" t="s">
        <v>0</v>
      </c>
      <c r="B4" s="6" t="s">
        <v>158</v>
      </c>
      <c r="C4" s="6" t="s">
        <v>214</v>
      </c>
      <c r="D4" s="6" t="s">
        <v>158</v>
      </c>
      <c r="E4" s="6" t="s">
        <v>407</v>
      </c>
      <c r="F4" s="6" t="s">
        <v>315</v>
      </c>
      <c r="G4" s="6" t="s">
        <v>350</v>
      </c>
      <c r="H4" s="6" t="s">
        <v>343</v>
      </c>
      <c r="I4" s="6" t="s">
        <v>335</v>
      </c>
      <c r="J4" s="6" t="s">
        <v>376</v>
      </c>
      <c r="K4" s="6" t="s">
        <v>276</v>
      </c>
      <c r="L4" s="6" t="s">
        <v>390</v>
      </c>
      <c r="M4" s="6" t="s">
        <v>372</v>
      </c>
      <c r="N4" s="6" t="s">
        <v>264</v>
      </c>
      <c r="O4" s="6" t="s">
        <v>261</v>
      </c>
      <c r="P4" s="6" t="s">
        <v>252</v>
      </c>
      <c r="Q4" s="6" t="s">
        <v>362</v>
      </c>
      <c r="R4" s="6" t="s">
        <v>363</v>
      </c>
      <c r="S4" s="6" t="s">
        <v>399</v>
      </c>
      <c r="T4" s="6" t="s">
        <v>387</v>
      </c>
      <c r="U4" s="6" t="s">
        <v>394</v>
      </c>
      <c r="V4" s="6" t="s">
        <v>403</v>
      </c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</row>
    <row r="5" spans="1:70" ht="15.75" customHeight="1" x14ac:dyDescent="0.5">
      <c r="A5" s="4">
        <v>1</v>
      </c>
      <c r="B5" s="7" t="s">
        <v>221</v>
      </c>
      <c r="C5" s="7" t="s">
        <v>177</v>
      </c>
      <c r="D5" s="7" t="s">
        <v>161</v>
      </c>
      <c r="E5" s="7" t="s">
        <v>410</v>
      </c>
      <c r="F5" s="7" t="s">
        <v>205</v>
      </c>
      <c r="G5" s="7" t="s">
        <v>221</v>
      </c>
      <c r="H5" s="7" t="s">
        <v>198</v>
      </c>
      <c r="I5" s="7" t="s">
        <v>208</v>
      </c>
      <c r="J5" s="7" t="s">
        <v>208</v>
      </c>
      <c r="K5" s="7" t="s">
        <v>279</v>
      </c>
      <c r="L5" s="7" t="s">
        <v>180</v>
      </c>
      <c r="M5" s="7" t="s">
        <v>207</v>
      </c>
      <c r="N5" s="7" t="s">
        <v>163</v>
      </c>
      <c r="O5" s="7" t="s">
        <v>162</v>
      </c>
      <c r="P5" s="7" t="s">
        <v>255</v>
      </c>
      <c r="Q5" s="7" t="s">
        <v>162</v>
      </c>
      <c r="R5" s="7" t="s">
        <v>207</v>
      </c>
      <c r="S5" s="7" t="s">
        <v>207</v>
      </c>
      <c r="T5" s="7" t="s">
        <v>206</v>
      </c>
      <c r="U5" s="7" t="s">
        <v>180</v>
      </c>
      <c r="V5" s="7" t="s">
        <v>177</v>
      </c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</row>
    <row r="6" spans="1:70" ht="15.75" customHeight="1" x14ac:dyDescent="0.5">
      <c r="A6" s="4">
        <v>2</v>
      </c>
      <c r="B6" s="7" t="s">
        <v>290</v>
      </c>
      <c r="C6" s="7" t="s">
        <v>217</v>
      </c>
      <c r="D6" s="7" t="s">
        <v>162</v>
      </c>
      <c r="E6" s="7" t="s">
        <v>411</v>
      </c>
      <c r="F6" s="7" t="s">
        <v>203</v>
      </c>
      <c r="G6" s="7" t="s">
        <v>205</v>
      </c>
      <c r="H6" s="7" t="s">
        <v>346</v>
      </c>
      <c r="I6" s="7" t="s">
        <v>221</v>
      </c>
      <c r="J6" s="7" t="s">
        <v>341</v>
      </c>
      <c r="K6" s="7" t="s">
        <v>205</v>
      </c>
      <c r="L6" s="7" t="s">
        <v>163</v>
      </c>
      <c r="M6" s="7" t="s">
        <v>208</v>
      </c>
      <c r="N6" s="7" t="s">
        <v>267</v>
      </c>
      <c r="O6" s="7" t="s">
        <v>167</v>
      </c>
      <c r="P6" s="7" t="s">
        <v>235</v>
      </c>
      <c r="Q6" s="7" t="s">
        <v>220</v>
      </c>
      <c r="R6" s="7" t="s">
        <v>283</v>
      </c>
      <c r="S6" s="7" t="s">
        <v>177</v>
      </c>
      <c r="T6" s="7" t="s">
        <v>177</v>
      </c>
      <c r="U6" s="7" t="s">
        <v>181</v>
      </c>
      <c r="V6" s="7" t="s">
        <v>164</v>
      </c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</row>
    <row r="7" spans="1:70" ht="15.75" customHeight="1" x14ac:dyDescent="0.5">
      <c r="A7" s="4">
        <v>3</v>
      </c>
      <c r="B7" s="7" t="s">
        <v>162</v>
      </c>
      <c r="C7" s="7" t="s">
        <v>162</v>
      </c>
      <c r="D7" s="7" t="s">
        <v>163</v>
      </c>
      <c r="E7" s="7" t="s">
        <v>412</v>
      </c>
      <c r="F7" s="7" t="s">
        <v>164</v>
      </c>
      <c r="G7" s="7" t="s">
        <v>170</v>
      </c>
      <c r="H7" s="7" t="s">
        <v>177</v>
      </c>
      <c r="I7" s="7" t="s">
        <v>206</v>
      </c>
      <c r="J7" s="7" t="s">
        <v>218</v>
      </c>
      <c r="K7" s="7" t="s">
        <v>280</v>
      </c>
      <c r="L7" s="7" t="s">
        <v>221</v>
      </c>
      <c r="M7" s="7" t="s">
        <v>281</v>
      </c>
      <c r="N7" s="7" t="s">
        <v>268</v>
      </c>
      <c r="O7" s="7" t="s">
        <v>207</v>
      </c>
      <c r="P7" s="7" t="s">
        <v>162</v>
      </c>
      <c r="Q7" s="7" t="s">
        <v>224</v>
      </c>
      <c r="R7" s="7" t="s">
        <v>364</v>
      </c>
      <c r="S7" s="7" t="s">
        <v>205</v>
      </c>
      <c r="T7" s="7" t="s">
        <v>221</v>
      </c>
      <c r="U7" s="7" t="s">
        <v>164</v>
      </c>
      <c r="V7" s="7" t="s">
        <v>406</v>
      </c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</row>
    <row r="8" spans="1:70" ht="15.75" customHeight="1" x14ac:dyDescent="0.5">
      <c r="A8" s="4">
        <v>4</v>
      </c>
      <c r="B8" s="7" t="s">
        <v>163</v>
      </c>
      <c r="C8" s="7" t="s">
        <v>218</v>
      </c>
      <c r="D8" s="7" t="s">
        <v>164</v>
      </c>
      <c r="E8" s="7" t="s">
        <v>282</v>
      </c>
      <c r="F8" s="7" t="s">
        <v>284</v>
      </c>
      <c r="G8" s="7" t="s">
        <v>177</v>
      </c>
      <c r="H8" s="7" t="s">
        <v>221</v>
      </c>
      <c r="I8" s="7" t="s">
        <v>177</v>
      </c>
      <c r="J8" s="7" t="s">
        <v>207</v>
      </c>
      <c r="K8" s="7" t="s">
        <v>281</v>
      </c>
      <c r="L8" s="7" t="s">
        <v>177</v>
      </c>
      <c r="M8" s="7" t="s">
        <v>206</v>
      </c>
      <c r="N8" s="7" t="s">
        <v>221</v>
      </c>
      <c r="O8" s="7" t="s">
        <v>177</v>
      </c>
      <c r="P8" s="7" t="s">
        <v>256</v>
      </c>
      <c r="Q8" s="7" t="s">
        <v>177</v>
      </c>
      <c r="R8" s="7" t="s">
        <v>365</v>
      </c>
      <c r="S8" s="7" t="s">
        <v>283</v>
      </c>
      <c r="T8" s="7" t="s">
        <v>208</v>
      </c>
      <c r="U8" s="7" t="s">
        <v>168</v>
      </c>
      <c r="V8" s="7" t="s">
        <v>206</v>
      </c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</row>
    <row r="9" spans="1:70" ht="15.75" customHeight="1" x14ac:dyDescent="0.5">
      <c r="A9" s="4">
        <v>5</v>
      </c>
      <c r="B9" s="7" t="s">
        <v>291</v>
      </c>
      <c r="C9" s="7" t="s">
        <v>206</v>
      </c>
      <c r="D9" s="7" t="s">
        <v>165</v>
      </c>
      <c r="E9" s="7" t="s">
        <v>268</v>
      </c>
      <c r="F9" s="7" t="s">
        <v>168</v>
      </c>
      <c r="G9" s="7" t="s">
        <v>162</v>
      </c>
      <c r="H9" s="7" t="s">
        <v>163</v>
      </c>
      <c r="I9" s="7" t="s">
        <v>205</v>
      </c>
      <c r="J9" s="7" t="s">
        <v>279</v>
      </c>
      <c r="K9" s="7" t="s">
        <v>211</v>
      </c>
      <c r="L9" s="7" t="s">
        <v>226</v>
      </c>
      <c r="M9" s="7" t="s">
        <v>340</v>
      </c>
      <c r="N9" s="7" t="s">
        <v>205</v>
      </c>
      <c r="O9" s="7" t="s">
        <v>221</v>
      </c>
      <c r="P9" s="7" t="s">
        <v>257</v>
      </c>
      <c r="Q9" s="7" t="s">
        <v>221</v>
      </c>
      <c r="R9" s="7" t="s">
        <v>366</v>
      </c>
      <c r="S9" s="7" t="s">
        <v>199</v>
      </c>
      <c r="T9" s="7" t="s">
        <v>279</v>
      </c>
      <c r="U9" s="7" t="s">
        <v>167</v>
      </c>
      <c r="V9" s="7" t="s">
        <v>280</v>
      </c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</row>
    <row r="10" spans="1:70" ht="15.75" customHeight="1" x14ac:dyDescent="0.5">
      <c r="A10" s="4">
        <v>6</v>
      </c>
      <c r="B10" s="7" t="s">
        <v>220</v>
      </c>
      <c r="C10" s="7" t="s">
        <v>164</v>
      </c>
      <c r="D10" s="7" t="s">
        <v>166</v>
      </c>
      <c r="E10" s="7" t="s">
        <v>413</v>
      </c>
      <c r="F10" s="7" t="s">
        <v>318</v>
      </c>
      <c r="G10" s="7" t="s">
        <v>163</v>
      </c>
      <c r="H10" s="7" t="s">
        <v>164</v>
      </c>
      <c r="I10" s="7" t="s">
        <v>203</v>
      </c>
      <c r="J10" s="7" t="s">
        <v>340</v>
      </c>
      <c r="K10" s="7" t="s">
        <v>177</v>
      </c>
      <c r="L10" s="7" t="s">
        <v>164</v>
      </c>
      <c r="M10" s="7" t="s">
        <v>221</v>
      </c>
      <c r="N10" s="7" t="s">
        <v>269</v>
      </c>
      <c r="O10" s="7" t="s">
        <v>163</v>
      </c>
      <c r="P10" s="7" t="s">
        <v>225</v>
      </c>
      <c r="Q10" s="7" t="s">
        <v>163</v>
      </c>
      <c r="R10" s="7" t="s">
        <v>367</v>
      </c>
      <c r="S10" s="7" t="s">
        <v>402</v>
      </c>
      <c r="T10" s="7" t="s">
        <v>164</v>
      </c>
      <c r="U10" s="7" t="s">
        <v>163</v>
      </c>
      <c r="V10" s="7" t="s">
        <v>300</v>
      </c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25"/>
      <c r="BQ10" s="7"/>
      <c r="BR10" s="7"/>
    </row>
    <row r="11" spans="1:70" ht="15.75" customHeight="1" x14ac:dyDescent="0.5">
      <c r="A11" s="4">
        <v>7</v>
      </c>
      <c r="B11" s="7" t="s">
        <v>164</v>
      </c>
      <c r="C11" s="7" t="s">
        <v>219</v>
      </c>
      <c r="D11" s="7" t="s">
        <v>167</v>
      </c>
      <c r="E11" s="7" t="s">
        <v>414</v>
      </c>
      <c r="F11" s="7" t="s">
        <v>180</v>
      </c>
      <c r="G11" s="7" t="s">
        <v>224</v>
      </c>
      <c r="H11" s="7" t="s">
        <v>206</v>
      </c>
      <c r="I11" s="7" t="s">
        <v>164</v>
      </c>
      <c r="J11" s="7" t="s">
        <v>269</v>
      </c>
      <c r="K11" s="7" t="s">
        <v>282</v>
      </c>
      <c r="L11" s="7" t="s">
        <v>162</v>
      </c>
      <c r="M11" s="7" t="s">
        <v>177</v>
      </c>
      <c r="N11" s="7" t="s">
        <v>207</v>
      </c>
      <c r="O11" s="7" t="s">
        <v>178</v>
      </c>
      <c r="P11" s="7" t="s">
        <v>206</v>
      </c>
      <c r="Q11" s="7" t="s">
        <v>325</v>
      </c>
      <c r="R11" s="7" t="s">
        <v>368</v>
      </c>
      <c r="S11" s="7" t="s">
        <v>206</v>
      </c>
      <c r="T11" s="7" t="s">
        <v>340</v>
      </c>
      <c r="U11" s="7" t="s">
        <v>225</v>
      </c>
      <c r="V11" s="7" t="s">
        <v>282</v>
      </c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</row>
    <row r="12" spans="1:70" ht="15.75" customHeight="1" x14ac:dyDescent="0.5">
      <c r="A12" s="4">
        <v>8</v>
      </c>
      <c r="B12" s="7" t="s">
        <v>165</v>
      </c>
      <c r="C12" s="7" t="s">
        <v>220</v>
      </c>
      <c r="D12" s="7" t="s">
        <v>168</v>
      </c>
      <c r="E12" s="7" t="s">
        <v>415</v>
      </c>
      <c r="F12" s="7" t="s">
        <v>221</v>
      </c>
      <c r="G12" s="7" t="s">
        <v>325</v>
      </c>
      <c r="H12" s="7" t="s">
        <v>225</v>
      </c>
      <c r="I12" s="7" t="s">
        <v>338</v>
      </c>
      <c r="J12" s="7" t="s">
        <v>379</v>
      </c>
      <c r="K12" s="7" t="s">
        <v>283</v>
      </c>
      <c r="L12" s="7" t="s">
        <v>205</v>
      </c>
      <c r="M12" s="7" t="s">
        <v>284</v>
      </c>
      <c r="N12" s="7" t="s">
        <v>270</v>
      </c>
      <c r="O12" s="7" t="s">
        <v>205</v>
      </c>
      <c r="P12" s="7" t="s">
        <v>258</v>
      </c>
      <c r="Q12" s="7" t="s">
        <v>360</v>
      </c>
      <c r="R12" s="7" t="s">
        <v>369</v>
      </c>
      <c r="S12" s="7" t="s">
        <v>221</v>
      </c>
      <c r="T12" s="7" t="s">
        <v>282</v>
      </c>
      <c r="U12" s="7" t="s">
        <v>397</v>
      </c>
      <c r="V12" s="7" t="s">
        <v>274</v>
      </c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25"/>
      <c r="BR12" s="25"/>
    </row>
    <row r="13" spans="1:70" ht="15.75" customHeight="1" x14ac:dyDescent="0.5">
      <c r="A13" s="4">
        <v>9</v>
      </c>
      <c r="B13" s="7" t="s">
        <v>166</v>
      </c>
      <c r="C13" s="7" t="s">
        <v>221</v>
      </c>
      <c r="D13" s="7" t="s">
        <v>169</v>
      </c>
      <c r="E13" s="7" t="s">
        <v>416</v>
      </c>
      <c r="F13" s="7" t="s">
        <v>319</v>
      </c>
      <c r="G13" s="7" t="s">
        <v>321</v>
      </c>
      <c r="H13" s="7" t="s">
        <v>205</v>
      </c>
      <c r="I13" s="7" t="s">
        <v>207</v>
      </c>
      <c r="J13" s="7" t="s">
        <v>380</v>
      </c>
      <c r="K13" s="7" t="s">
        <v>207</v>
      </c>
      <c r="L13" s="7" t="s">
        <v>167</v>
      </c>
      <c r="M13" s="7" t="s">
        <v>164</v>
      </c>
      <c r="N13" s="7" t="s">
        <v>164</v>
      </c>
      <c r="O13" s="7" t="s">
        <v>170</v>
      </c>
      <c r="P13" s="7" t="s">
        <v>259</v>
      </c>
      <c r="Q13" s="7" t="s">
        <v>205</v>
      </c>
      <c r="R13" s="7" t="s">
        <v>370</v>
      </c>
      <c r="S13" s="7" t="s">
        <v>208</v>
      </c>
      <c r="T13" s="7" t="s">
        <v>274</v>
      </c>
      <c r="U13" s="7" t="s">
        <v>162</v>
      </c>
      <c r="V13" s="7" t="s">
        <v>199</v>
      </c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25"/>
      <c r="BM13" s="7"/>
      <c r="BN13" s="7"/>
      <c r="BO13" s="7"/>
      <c r="BP13" s="7"/>
      <c r="BQ13" s="7"/>
      <c r="BR13" s="7"/>
    </row>
    <row r="14" spans="1:70" ht="15.75" customHeight="1" x14ac:dyDescent="0.5">
      <c r="A14" s="4">
        <v>10</v>
      </c>
      <c r="B14" s="7" t="s">
        <v>167</v>
      </c>
      <c r="C14" s="7" t="s">
        <v>167</v>
      </c>
      <c r="D14" s="7" t="s">
        <v>170</v>
      </c>
      <c r="E14" s="7" t="s">
        <v>355</v>
      </c>
      <c r="F14" s="7" t="s">
        <v>320</v>
      </c>
      <c r="G14" s="7" t="s">
        <v>164</v>
      </c>
      <c r="H14" s="7" t="s">
        <v>162</v>
      </c>
      <c r="I14" s="7" t="s">
        <v>200</v>
      </c>
      <c r="J14" s="7" t="s">
        <v>381</v>
      </c>
      <c r="K14" s="7" t="s">
        <v>284</v>
      </c>
      <c r="L14" s="7" t="s">
        <v>225</v>
      </c>
      <c r="M14" s="7" t="s">
        <v>348</v>
      </c>
      <c r="N14" s="7" t="s">
        <v>271</v>
      </c>
      <c r="O14" s="7" t="s">
        <v>225</v>
      </c>
      <c r="P14" s="7" t="s">
        <v>260</v>
      </c>
      <c r="Q14" s="7" t="s">
        <v>361</v>
      </c>
      <c r="R14" s="7" t="s">
        <v>371</v>
      </c>
      <c r="S14" s="7" t="s">
        <v>167</v>
      </c>
      <c r="T14" s="7" t="s">
        <v>210</v>
      </c>
      <c r="U14" s="7" t="s">
        <v>398</v>
      </c>
      <c r="V14" s="7" t="s">
        <v>168</v>
      </c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</row>
    <row r="15" spans="1:70" ht="15.75" customHeight="1" x14ac:dyDescent="0.5">
      <c r="A15" s="4">
        <v>11</v>
      </c>
      <c r="B15" s="7" t="s">
        <v>199</v>
      </c>
      <c r="C15" s="7" t="s">
        <v>222</v>
      </c>
      <c r="D15" s="7" t="s">
        <v>171</v>
      </c>
      <c r="E15" s="7" t="s">
        <v>417</v>
      </c>
      <c r="F15" s="7" t="s">
        <v>177</v>
      </c>
      <c r="G15" s="7" t="s">
        <v>178</v>
      </c>
      <c r="H15" s="7" t="s">
        <v>220</v>
      </c>
      <c r="I15" s="7" t="s">
        <v>282</v>
      </c>
      <c r="J15" s="7" t="s">
        <v>162</v>
      </c>
      <c r="K15" s="7" t="s">
        <v>206</v>
      </c>
      <c r="L15" s="7" t="s">
        <v>178</v>
      </c>
      <c r="M15" s="7" t="s">
        <v>279</v>
      </c>
      <c r="N15" s="7" t="s">
        <v>272</v>
      </c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L15" s="7"/>
      <c r="BM15" s="25"/>
      <c r="BN15" s="7"/>
      <c r="BO15" s="7"/>
    </row>
    <row r="16" spans="1:70" ht="15.75" customHeight="1" x14ac:dyDescent="0.5">
      <c r="A16" s="4">
        <v>12</v>
      </c>
      <c r="B16" s="7" t="s">
        <v>168</v>
      </c>
      <c r="C16" s="7" t="s">
        <v>223</v>
      </c>
      <c r="D16" s="7" t="s">
        <v>172</v>
      </c>
      <c r="E16" s="7" t="s">
        <v>418</v>
      </c>
      <c r="F16" s="7" t="s">
        <v>321</v>
      </c>
      <c r="G16" s="7" t="s">
        <v>167</v>
      </c>
      <c r="H16" s="7" t="s">
        <v>207</v>
      </c>
      <c r="I16" s="7" t="s">
        <v>213</v>
      </c>
      <c r="J16" s="7" t="s">
        <v>382</v>
      </c>
      <c r="K16" s="7" t="s">
        <v>285</v>
      </c>
      <c r="L16" s="7" t="s">
        <v>170</v>
      </c>
      <c r="M16" s="7" t="s">
        <v>167</v>
      </c>
      <c r="N16" s="7" t="s">
        <v>273</v>
      </c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</row>
    <row r="17" spans="1:67" ht="15.75" customHeight="1" x14ac:dyDescent="0.5">
      <c r="A17" s="4">
        <v>13</v>
      </c>
      <c r="B17" s="7" t="s">
        <v>292</v>
      </c>
      <c r="C17" s="7" t="s">
        <v>224</v>
      </c>
      <c r="D17" s="7" t="s">
        <v>173</v>
      </c>
      <c r="E17" s="7" t="s">
        <v>419</v>
      </c>
      <c r="F17" s="7" t="s">
        <v>322</v>
      </c>
      <c r="G17" s="7" t="s">
        <v>353</v>
      </c>
      <c r="H17" s="7" t="s">
        <v>180</v>
      </c>
      <c r="I17" s="7" t="s">
        <v>339</v>
      </c>
      <c r="J17" s="7" t="s">
        <v>164</v>
      </c>
      <c r="K17" s="7" t="s">
        <v>286</v>
      </c>
      <c r="L17" s="7" t="s">
        <v>393</v>
      </c>
      <c r="M17" s="7" t="s">
        <v>205</v>
      </c>
      <c r="N17" s="7" t="s">
        <v>274</v>
      </c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</row>
    <row r="18" spans="1:67" ht="15.75" customHeight="1" x14ac:dyDescent="0.5">
      <c r="A18" s="4">
        <v>14</v>
      </c>
      <c r="B18" s="7" t="s">
        <v>169</v>
      </c>
      <c r="C18" s="7" t="s">
        <v>178</v>
      </c>
      <c r="D18" s="7" t="s">
        <v>174</v>
      </c>
      <c r="E18" s="7" t="s">
        <v>420</v>
      </c>
      <c r="F18" s="7" t="s">
        <v>323</v>
      </c>
      <c r="G18" s="7" t="s">
        <v>203</v>
      </c>
      <c r="H18" s="7" t="s">
        <v>168</v>
      </c>
      <c r="I18" s="7" t="s">
        <v>178</v>
      </c>
      <c r="J18" s="7" t="s">
        <v>168</v>
      </c>
      <c r="K18" s="7" t="s">
        <v>208</v>
      </c>
      <c r="L18" s="7" t="s">
        <v>318</v>
      </c>
      <c r="M18" s="7" t="s">
        <v>162</v>
      </c>
      <c r="N18" s="7" t="s">
        <v>275</v>
      </c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</row>
    <row r="19" spans="1:67" ht="15.75" customHeight="1" x14ac:dyDescent="0.5">
      <c r="A19" s="4">
        <v>15</v>
      </c>
      <c r="B19" s="7" t="s">
        <v>293</v>
      </c>
      <c r="C19" s="7" t="s">
        <v>205</v>
      </c>
      <c r="D19" s="7" t="s">
        <v>175</v>
      </c>
      <c r="E19" s="7" t="s">
        <v>421</v>
      </c>
      <c r="F19" s="7" t="s">
        <v>178</v>
      </c>
      <c r="G19" s="7" t="s">
        <v>354</v>
      </c>
      <c r="H19" s="7" t="s">
        <v>224</v>
      </c>
      <c r="I19" s="7" t="s">
        <v>185</v>
      </c>
      <c r="J19" s="7" t="s">
        <v>383</v>
      </c>
      <c r="K19" s="7" t="s">
        <v>287</v>
      </c>
      <c r="L19" s="7" t="s">
        <v>168</v>
      </c>
      <c r="M19" s="7" t="s">
        <v>375</v>
      </c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</row>
    <row r="20" spans="1:67" ht="15.75" customHeight="1" x14ac:dyDescent="0.5">
      <c r="A20" s="4">
        <v>16</v>
      </c>
      <c r="B20" s="7" t="s">
        <v>226</v>
      </c>
      <c r="C20" s="7" t="s">
        <v>225</v>
      </c>
      <c r="D20" s="7" t="s">
        <v>176</v>
      </c>
      <c r="E20" s="7" t="s">
        <v>422</v>
      </c>
      <c r="F20" s="7" t="s">
        <v>324</v>
      </c>
      <c r="G20" s="7" t="s">
        <v>226</v>
      </c>
      <c r="H20" s="7" t="s">
        <v>284</v>
      </c>
      <c r="I20" s="7" t="s">
        <v>291</v>
      </c>
      <c r="J20" s="7" t="s">
        <v>286</v>
      </c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25"/>
      <c r="BM20" s="25"/>
      <c r="BN20" s="7"/>
      <c r="BO20" s="7"/>
    </row>
    <row r="21" spans="1:67" ht="15.75" customHeight="1" x14ac:dyDescent="0.5">
      <c r="A21" s="4">
        <v>17</v>
      </c>
      <c r="B21" s="7" t="s">
        <v>170</v>
      </c>
      <c r="C21" s="7" t="s">
        <v>226</v>
      </c>
      <c r="D21" s="7" t="s">
        <v>177</v>
      </c>
      <c r="E21" s="7" t="s">
        <v>423</v>
      </c>
      <c r="F21" s="7" t="s">
        <v>167</v>
      </c>
      <c r="G21" s="7" t="s">
        <v>182</v>
      </c>
      <c r="H21" s="7" t="s">
        <v>347</v>
      </c>
      <c r="I21" s="7" t="s">
        <v>318</v>
      </c>
      <c r="J21" s="7" t="s">
        <v>368</v>
      </c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</row>
    <row r="22" spans="1:67" ht="15.75" customHeight="1" x14ac:dyDescent="0.5">
      <c r="A22" s="4">
        <v>18</v>
      </c>
      <c r="B22" s="7" t="s">
        <v>171</v>
      </c>
      <c r="C22" s="7" t="s">
        <v>227</v>
      </c>
      <c r="D22" s="7" t="s">
        <v>178</v>
      </c>
      <c r="E22" s="7" t="s">
        <v>424</v>
      </c>
      <c r="F22" s="7" t="s">
        <v>325</v>
      </c>
      <c r="G22" s="7" t="s">
        <v>199</v>
      </c>
      <c r="H22" s="7" t="s">
        <v>179</v>
      </c>
      <c r="I22" s="7" t="s">
        <v>340</v>
      </c>
      <c r="J22" s="7" t="s">
        <v>384</v>
      </c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</row>
    <row r="23" spans="1:67" ht="15.75" customHeight="1" x14ac:dyDescent="0.5">
      <c r="A23" s="4">
        <v>19</v>
      </c>
      <c r="B23" s="7" t="s">
        <v>294</v>
      </c>
      <c r="C23" s="7" t="s">
        <v>199</v>
      </c>
      <c r="D23" s="7" t="s">
        <v>179</v>
      </c>
      <c r="E23" s="7" t="s">
        <v>425</v>
      </c>
      <c r="F23" s="7" t="s">
        <v>326</v>
      </c>
      <c r="G23" s="7" t="s">
        <v>180</v>
      </c>
      <c r="H23" s="7" t="s">
        <v>348</v>
      </c>
      <c r="I23" s="7" t="s">
        <v>341</v>
      </c>
      <c r="J23" s="7" t="s">
        <v>385</v>
      </c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</row>
    <row r="24" spans="1:67" ht="15.75" customHeight="1" x14ac:dyDescent="0.5">
      <c r="A24" s="4">
        <v>20</v>
      </c>
      <c r="B24" s="7" t="s">
        <v>295</v>
      </c>
      <c r="C24" s="7" t="s">
        <v>228</v>
      </c>
      <c r="D24" s="7" t="s">
        <v>180</v>
      </c>
      <c r="E24" s="7" t="s">
        <v>426</v>
      </c>
      <c r="F24" s="7" t="s">
        <v>162</v>
      </c>
      <c r="G24" s="7" t="s">
        <v>355</v>
      </c>
      <c r="H24" s="7" t="s">
        <v>339</v>
      </c>
      <c r="I24" s="7" t="s">
        <v>284</v>
      </c>
      <c r="J24" s="7" t="s">
        <v>386</v>
      </c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</row>
    <row r="25" spans="1:67" ht="15.75" customHeight="1" x14ac:dyDescent="0.5">
      <c r="A25" s="4">
        <v>21</v>
      </c>
      <c r="B25" s="7" t="s">
        <v>296</v>
      </c>
      <c r="C25" s="7" t="s">
        <v>168</v>
      </c>
      <c r="D25" s="7" t="s">
        <v>181</v>
      </c>
      <c r="E25" s="7" t="s">
        <v>427</v>
      </c>
      <c r="F25" s="7" t="s">
        <v>327</v>
      </c>
      <c r="G25" s="7" t="s">
        <v>204</v>
      </c>
      <c r="H25" s="7" t="s">
        <v>167</v>
      </c>
      <c r="I25" s="7" t="s">
        <v>165</v>
      </c>
      <c r="J25" s="7" t="s">
        <v>224</v>
      </c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</row>
    <row r="26" spans="1:67" ht="15.75" customHeight="1" x14ac:dyDescent="0.5">
      <c r="A26" s="4">
        <v>22</v>
      </c>
      <c r="B26" s="7" t="s">
        <v>297</v>
      </c>
      <c r="C26" s="7" t="s">
        <v>207</v>
      </c>
      <c r="D26" s="7" t="s">
        <v>182</v>
      </c>
      <c r="E26" s="7" t="s">
        <v>428</v>
      </c>
      <c r="F26" s="7" t="s">
        <v>207</v>
      </c>
      <c r="G26" s="7" t="s">
        <v>356</v>
      </c>
      <c r="H26" s="7" t="s">
        <v>349</v>
      </c>
      <c r="I26" s="7" t="s">
        <v>342</v>
      </c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25"/>
      <c r="BL26" s="25"/>
      <c r="BM26" s="25"/>
      <c r="BN26" s="25"/>
      <c r="BO26" s="25"/>
    </row>
    <row r="27" spans="1:67" ht="15.75" customHeight="1" x14ac:dyDescent="0.5">
      <c r="A27" s="4">
        <v>23</v>
      </c>
      <c r="B27" s="7" t="s">
        <v>172</v>
      </c>
      <c r="C27" s="7" t="s">
        <v>229</v>
      </c>
      <c r="D27" s="7" t="s">
        <v>183</v>
      </c>
      <c r="E27" s="7" t="s">
        <v>429</v>
      </c>
      <c r="F27" s="7" t="s">
        <v>328</v>
      </c>
      <c r="G27" s="7" t="s">
        <v>357</v>
      </c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</row>
    <row r="28" spans="1:67" ht="15.75" customHeight="1" x14ac:dyDescent="0.5">
      <c r="A28" s="4">
        <v>24</v>
      </c>
      <c r="B28" s="7" t="s">
        <v>173</v>
      </c>
      <c r="C28" s="7" t="s">
        <v>179</v>
      </c>
      <c r="D28" s="7" t="s">
        <v>184</v>
      </c>
      <c r="E28" s="7" t="s">
        <v>255</v>
      </c>
      <c r="F28" s="7" t="s">
        <v>163</v>
      </c>
      <c r="G28" s="7" t="s">
        <v>274</v>
      </c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</row>
    <row r="29" spans="1:67" ht="15.75" customHeight="1" x14ac:dyDescent="0.5">
      <c r="A29" s="4">
        <v>25</v>
      </c>
      <c r="B29" s="7" t="s">
        <v>174</v>
      </c>
      <c r="C29" s="7" t="s">
        <v>230</v>
      </c>
      <c r="D29" s="7" t="s">
        <v>185</v>
      </c>
      <c r="E29" s="7" t="s">
        <v>430</v>
      </c>
      <c r="F29" s="7" t="s">
        <v>329</v>
      </c>
      <c r="G29" s="7" t="s">
        <v>172</v>
      </c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</row>
    <row r="30" spans="1:67" ht="15.75" customHeight="1" x14ac:dyDescent="0.5">
      <c r="A30" s="4">
        <v>26</v>
      </c>
      <c r="B30" s="7" t="s">
        <v>298</v>
      </c>
      <c r="C30" s="7" t="s">
        <v>231</v>
      </c>
      <c r="D30" s="7" t="s">
        <v>186</v>
      </c>
      <c r="E30" s="7" t="s">
        <v>431</v>
      </c>
      <c r="F30" s="7" t="s">
        <v>330</v>
      </c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</row>
    <row r="31" spans="1:67" ht="15.75" customHeight="1" x14ac:dyDescent="0.5">
      <c r="A31" s="4">
        <v>27</v>
      </c>
      <c r="B31" s="7" t="s">
        <v>275</v>
      </c>
      <c r="C31" s="7" t="s">
        <v>232</v>
      </c>
      <c r="D31" s="7" t="s">
        <v>187</v>
      </c>
      <c r="E31" s="7" t="s">
        <v>432</v>
      </c>
      <c r="F31" s="7" t="s">
        <v>331</v>
      </c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25"/>
      <c r="BD31" s="25"/>
      <c r="BE31" s="25"/>
      <c r="BF31" s="7"/>
      <c r="BG31" s="7"/>
      <c r="BH31" s="7"/>
      <c r="BI31" s="7"/>
      <c r="BJ31" s="7"/>
      <c r="BK31" s="7"/>
      <c r="BL31" s="7"/>
      <c r="BM31" s="7"/>
      <c r="BN31" s="7"/>
      <c r="BO31" s="7"/>
    </row>
    <row r="32" spans="1:67" ht="15.75" customHeight="1" x14ac:dyDescent="0.5">
      <c r="A32" s="4">
        <v>28</v>
      </c>
      <c r="B32" s="7" t="s">
        <v>299</v>
      </c>
      <c r="C32" s="7" t="s">
        <v>233</v>
      </c>
      <c r="D32" s="7" t="s">
        <v>188</v>
      </c>
      <c r="E32" s="7" t="s">
        <v>433</v>
      </c>
      <c r="F32" s="7" t="s">
        <v>332</v>
      </c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</row>
    <row r="33" spans="1:67" ht="15" customHeight="1" x14ac:dyDescent="0.5">
      <c r="A33" s="4">
        <v>29</v>
      </c>
      <c r="B33" s="7" t="s">
        <v>300</v>
      </c>
      <c r="C33" s="7" t="s">
        <v>234</v>
      </c>
      <c r="D33" s="7" t="s">
        <v>189</v>
      </c>
      <c r="E33" s="7" t="s">
        <v>330</v>
      </c>
      <c r="F33" s="7" t="s">
        <v>333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25"/>
      <c r="BD33" s="25"/>
      <c r="BE33" s="25"/>
      <c r="BF33" s="7"/>
      <c r="BG33" s="7"/>
      <c r="BH33" s="7"/>
      <c r="BI33" s="7"/>
      <c r="BJ33" s="7"/>
      <c r="BK33" s="25"/>
      <c r="BL33" s="25"/>
      <c r="BM33" s="25"/>
      <c r="BN33" s="25"/>
      <c r="BO33" s="25"/>
    </row>
    <row r="34" spans="1:67" ht="15" customHeight="1" x14ac:dyDescent="0.5">
      <c r="A34" s="4">
        <v>30</v>
      </c>
      <c r="B34" s="7" t="s">
        <v>175</v>
      </c>
      <c r="C34" s="7" t="s">
        <v>235</v>
      </c>
      <c r="D34" s="7" t="s">
        <v>190</v>
      </c>
      <c r="E34" s="7" t="s">
        <v>434</v>
      </c>
      <c r="F34" s="7" t="s">
        <v>334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</row>
    <row r="35" spans="1:67" ht="15" customHeight="1" x14ac:dyDescent="0.5">
      <c r="A35" s="4">
        <v>31</v>
      </c>
      <c r="B35" s="7" t="s">
        <v>176</v>
      </c>
      <c r="C35" s="7" t="s">
        <v>170</v>
      </c>
      <c r="D35" s="7" t="s">
        <v>191</v>
      </c>
      <c r="E35" s="7" t="s">
        <v>435</v>
      </c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</row>
    <row r="36" spans="1:67" ht="15" customHeight="1" x14ac:dyDescent="0.5">
      <c r="A36" s="4">
        <v>32</v>
      </c>
      <c r="B36" s="7" t="s">
        <v>283</v>
      </c>
      <c r="C36" s="7" t="s">
        <v>162</v>
      </c>
      <c r="D36" s="7" t="s">
        <v>192</v>
      </c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</row>
    <row r="37" spans="1:67" ht="15" customHeight="1" x14ac:dyDescent="0.5">
      <c r="A37" s="4">
        <v>33</v>
      </c>
      <c r="B37" s="7" t="s">
        <v>284</v>
      </c>
      <c r="C37" s="7" t="s">
        <v>236</v>
      </c>
      <c r="D37" s="7" t="s">
        <v>193</v>
      </c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</row>
    <row r="38" spans="1:67" ht="15" customHeight="1" x14ac:dyDescent="0.5">
      <c r="A38" s="4">
        <v>34</v>
      </c>
      <c r="B38" s="7" t="s">
        <v>177</v>
      </c>
      <c r="C38" s="7" t="s">
        <v>237</v>
      </c>
      <c r="D38" s="7" t="s">
        <v>194</v>
      </c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25"/>
      <c r="BD38" s="25"/>
      <c r="BE38" s="25"/>
      <c r="BF38" s="7"/>
      <c r="BG38" s="7"/>
      <c r="BH38" s="7"/>
      <c r="BI38" s="7"/>
      <c r="BJ38" s="7"/>
    </row>
    <row r="39" spans="1:67" ht="15" customHeight="1" x14ac:dyDescent="0.5">
      <c r="A39" s="4">
        <v>35</v>
      </c>
      <c r="B39" s="7" t="s">
        <v>198</v>
      </c>
      <c r="C39" s="7" t="s">
        <v>238</v>
      </c>
      <c r="D39" s="7" t="s">
        <v>195</v>
      </c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</row>
    <row r="40" spans="1:67" ht="15" customHeight="1" x14ac:dyDescent="0.5">
      <c r="A40" s="4">
        <v>36</v>
      </c>
      <c r="B40" s="7" t="s">
        <v>255</v>
      </c>
      <c r="C40" s="7" t="s">
        <v>180</v>
      </c>
      <c r="D40" s="7" t="s">
        <v>196</v>
      </c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</row>
    <row r="41" spans="1:67" ht="15" customHeight="1" x14ac:dyDescent="0.5">
      <c r="A41" s="4">
        <v>37</v>
      </c>
      <c r="B41" s="7" t="s">
        <v>178</v>
      </c>
      <c r="C41" s="7" t="s">
        <v>165</v>
      </c>
      <c r="D41" s="7" t="s">
        <v>197</v>
      </c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</row>
    <row r="42" spans="1:67" ht="15" customHeight="1" x14ac:dyDescent="0.5">
      <c r="A42" s="4">
        <v>38</v>
      </c>
      <c r="B42" s="7" t="s">
        <v>301</v>
      </c>
      <c r="C42" s="7" t="s">
        <v>181</v>
      </c>
      <c r="D42" s="7" t="s">
        <v>198</v>
      </c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</row>
    <row r="43" spans="1:67" ht="15" customHeight="1" x14ac:dyDescent="0.5">
      <c r="A43" s="4">
        <v>39</v>
      </c>
      <c r="B43" s="7" t="s">
        <v>179</v>
      </c>
      <c r="C43" s="7" t="s">
        <v>239</v>
      </c>
      <c r="D43" s="7" t="s">
        <v>199</v>
      </c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</row>
    <row r="44" spans="1:67" ht="15" customHeight="1" x14ac:dyDescent="0.5">
      <c r="A44" s="4">
        <v>40</v>
      </c>
      <c r="B44" s="7" t="s">
        <v>302</v>
      </c>
      <c r="C44" s="7" t="s">
        <v>240</v>
      </c>
      <c r="D44" s="7" t="s">
        <v>200</v>
      </c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</row>
    <row r="45" spans="1:67" ht="15" customHeight="1" x14ac:dyDescent="0.5">
      <c r="A45" s="4">
        <v>41</v>
      </c>
      <c r="B45" s="7" t="s">
        <v>234</v>
      </c>
      <c r="C45" s="7" t="s">
        <v>183</v>
      </c>
      <c r="D45" s="7" t="s">
        <v>201</v>
      </c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</row>
    <row r="46" spans="1:67" ht="15" customHeight="1" x14ac:dyDescent="0.5">
      <c r="A46" s="4">
        <v>42</v>
      </c>
      <c r="B46" s="7" t="s">
        <v>180</v>
      </c>
      <c r="C46" s="7" t="s">
        <v>184</v>
      </c>
      <c r="D46" s="7" t="s">
        <v>202</v>
      </c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</row>
    <row r="47" spans="1:67" ht="15" customHeight="1" x14ac:dyDescent="0.5">
      <c r="A47" s="4">
        <v>43</v>
      </c>
      <c r="B47" s="7" t="s">
        <v>303</v>
      </c>
      <c r="C47" s="7" t="s">
        <v>241</v>
      </c>
      <c r="D47" s="7" t="s">
        <v>203</v>
      </c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</row>
    <row r="48" spans="1:67" ht="15" customHeight="1" x14ac:dyDescent="0.5">
      <c r="A48" s="4">
        <v>44</v>
      </c>
      <c r="B48" s="7" t="s">
        <v>181</v>
      </c>
      <c r="C48" s="7" t="s">
        <v>242</v>
      </c>
      <c r="D48" s="7" t="s">
        <v>204</v>
      </c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</row>
    <row r="49" spans="1:62" ht="15" customHeight="1" x14ac:dyDescent="0.5">
      <c r="A49" s="4">
        <v>45</v>
      </c>
      <c r="B49" s="7" t="s">
        <v>183</v>
      </c>
      <c r="C49" s="7" t="s">
        <v>243</v>
      </c>
      <c r="D49" s="7" t="s">
        <v>205</v>
      </c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G49" s="7"/>
      <c r="BH49" s="7"/>
      <c r="BI49" s="7"/>
      <c r="BJ49" s="7"/>
    </row>
    <row r="50" spans="1:62" ht="15" customHeight="1" x14ac:dyDescent="0.5">
      <c r="A50" s="4">
        <v>46</v>
      </c>
      <c r="B50" s="7" t="s">
        <v>184</v>
      </c>
      <c r="C50" s="7" t="s">
        <v>244</v>
      </c>
      <c r="D50" s="7" t="s">
        <v>206</v>
      </c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G50" s="7"/>
      <c r="BH50" s="7"/>
      <c r="BI50" s="7"/>
      <c r="BJ50" s="7"/>
    </row>
    <row r="51" spans="1:62" ht="15" customHeight="1" x14ac:dyDescent="0.5">
      <c r="A51" s="4">
        <v>47</v>
      </c>
      <c r="B51" s="7" t="s">
        <v>241</v>
      </c>
      <c r="C51" s="7" t="s">
        <v>166</v>
      </c>
      <c r="D51" s="7" t="s">
        <v>207</v>
      </c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G51" s="7"/>
      <c r="BH51" s="7"/>
      <c r="BI51" s="7"/>
      <c r="BJ51" s="7"/>
    </row>
    <row r="52" spans="1:62" ht="15" customHeight="1" x14ac:dyDescent="0.5">
      <c r="A52" s="4">
        <v>48</v>
      </c>
      <c r="B52" s="7" t="s">
        <v>185</v>
      </c>
      <c r="C52" s="7" t="s">
        <v>245</v>
      </c>
      <c r="D52" s="7" t="s">
        <v>208</v>
      </c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G52" s="7"/>
      <c r="BH52" s="7"/>
      <c r="BI52" s="7"/>
      <c r="BJ52" s="7"/>
    </row>
    <row r="53" spans="1:62" ht="15" customHeight="1" x14ac:dyDescent="0.5">
      <c r="A53" s="4">
        <v>49</v>
      </c>
      <c r="B53" s="7" t="s">
        <v>304</v>
      </c>
      <c r="C53" s="7" t="s">
        <v>246</v>
      </c>
      <c r="D53" s="7" t="s">
        <v>209</v>
      </c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G53" s="7"/>
      <c r="BH53" s="7"/>
      <c r="BI53" s="7"/>
      <c r="BJ53" s="7"/>
    </row>
    <row r="54" spans="1:62" ht="15" customHeight="1" x14ac:dyDescent="0.5">
      <c r="A54" s="4">
        <v>50</v>
      </c>
      <c r="B54" s="7" t="s">
        <v>186</v>
      </c>
      <c r="C54" s="7" t="s">
        <v>274</v>
      </c>
      <c r="D54" s="7" t="s">
        <v>210</v>
      </c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G54" s="7"/>
      <c r="BH54" s="7"/>
      <c r="BI54" s="7"/>
      <c r="BJ54" s="7"/>
    </row>
    <row r="55" spans="1:62" ht="15" customHeight="1" x14ac:dyDescent="0.5">
      <c r="A55" s="4">
        <v>51</v>
      </c>
      <c r="B55" s="7" t="s">
        <v>247</v>
      </c>
      <c r="C55" s="7" t="s">
        <v>173</v>
      </c>
      <c r="D55" s="7" t="s">
        <v>211</v>
      </c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G55" s="7"/>
      <c r="BH55" s="7"/>
      <c r="BI55" s="7"/>
      <c r="BJ55" s="7"/>
    </row>
    <row r="56" spans="1:62" ht="15" customHeight="1" x14ac:dyDescent="0.5">
      <c r="A56" s="4">
        <v>52</v>
      </c>
      <c r="B56" s="7" t="s">
        <v>187</v>
      </c>
      <c r="C56" s="7" t="s">
        <v>185</v>
      </c>
      <c r="D56" s="7" t="s">
        <v>212</v>
      </c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G56" s="7"/>
      <c r="BH56" s="7"/>
      <c r="BI56" s="7"/>
      <c r="BJ56" s="7"/>
    </row>
    <row r="57" spans="1:62" ht="15" customHeight="1" x14ac:dyDescent="0.5">
      <c r="A57" s="4">
        <v>53</v>
      </c>
      <c r="B57" s="7" t="s">
        <v>305</v>
      </c>
      <c r="C57" s="7" t="s">
        <v>247</v>
      </c>
      <c r="D57" s="7" t="s">
        <v>213</v>
      </c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G57" s="7"/>
      <c r="BH57" s="7"/>
      <c r="BI57" s="7"/>
      <c r="BJ57" s="7"/>
    </row>
    <row r="58" spans="1:62" ht="15" customHeight="1" x14ac:dyDescent="0.5">
      <c r="A58" s="4">
        <v>54</v>
      </c>
      <c r="B58" s="7" t="s">
        <v>188</v>
      </c>
      <c r="C58" s="7" t="s">
        <v>248</v>
      </c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G58" s="7"/>
      <c r="BH58" s="7"/>
      <c r="BI58" s="7"/>
      <c r="BJ58" s="7"/>
    </row>
    <row r="59" spans="1:62" ht="15" customHeight="1" x14ac:dyDescent="0.5">
      <c r="A59" s="4">
        <v>55</v>
      </c>
      <c r="B59" s="7" t="s">
        <v>251</v>
      </c>
      <c r="C59" s="7" t="s">
        <v>187</v>
      </c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G59" s="7"/>
      <c r="BH59" s="7"/>
      <c r="BI59" s="7"/>
      <c r="BJ59" s="7"/>
    </row>
    <row r="60" spans="1:62" ht="15" customHeight="1" x14ac:dyDescent="0.5">
      <c r="A60" s="4">
        <v>56</v>
      </c>
      <c r="B60" s="7" t="s">
        <v>306</v>
      </c>
      <c r="C60" s="7" t="s">
        <v>249</v>
      </c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G60" s="7"/>
      <c r="BH60" s="7"/>
      <c r="BI60" s="7"/>
      <c r="BJ60" s="7"/>
    </row>
    <row r="61" spans="1:62" ht="15" customHeight="1" x14ac:dyDescent="0.5">
      <c r="A61" s="4">
        <v>57</v>
      </c>
      <c r="B61" s="7" t="s">
        <v>202</v>
      </c>
      <c r="C61" s="7" t="s">
        <v>250</v>
      </c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G61" s="7"/>
      <c r="BH61" s="7"/>
      <c r="BI61" s="7"/>
      <c r="BJ61" s="7"/>
    </row>
    <row r="62" spans="1:62" ht="15" customHeight="1" x14ac:dyDescent="0.5">
      <c r="A62" s="4">
        <v>58</v>
      </c>
      <c r="B62" s="7" t="s">
        <v>189</v>
      </c>
      <c r="C62" s="7" t="s">
        <v>251</v>
      </c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G62" s="7"/>
      <c r="BH62" s="7"/>
      <c r="BI62" s="7"/>
      <c r="BJ62" s="7"/>
    </row>
    <row r="63" spans="1:62" ht="15" customHeight="1" x14ac:dyDescent="0.5">
      <c r="A63" s="4">
        <v>59</v>
      </c>
      <c r="B63" s="7" t="s">
        <v>190</v>
      </c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G63" s="7"/>
      <c r="BH63" s="7"/>
      <c r="BI63" s="7"/>
      <c r="BJ63" s="7"/>
    </row>
    <row r="64" spans="1:62" ht="15" customHeight="1" x14ac:dyDescent="0.5">
      <c r="A64" s="4">
        <v>60</v>
      </c>
      <c r="B64" s="7" t="s">
        <v>191</v>
      </c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G64" s="7"/>
      <c r="BH64" s="7"/>
      <c r="BI64" s="7"/>
      <c r="BJ64" s="7"/>
    </row>
    <row r="65" spans="1:62" ht="15" customHeight="1" x14ac:dyDescent="0.5">
      <c r="A65" s="4">
        <v>61</v>
      </c>
      <c r="B65" s="7" t="s">
        <v>192</v>
      </c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G65" s="7"/>
      <c r="BH65" s="7"/>
      <c r="BI65" s="7"/>
      <c r="BJ65" s="7"/>
    </row>
    <row r="66" spans="1:62" ht="15" customHeight="1" x14ac:dyDescent="0.5">
      <c r="A66" s="4">
        <v>62</v>
      </c>
      <c r="B66" s="7" t="s">
        <v>307</v>
      </c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G66" s="7"/>
      <c r="BH66" s="7"/>
      <c r="BI66" s="7"/>
      <c r="BJ66" s="7"/>
    </row>
    <row r="67" spans="1:62" ht="15" customHeight="1" x14ac:dyDescent="0.5">
      <c r="A67" s="4">
        <v>63</v>
      </c>
      <c r="B67" s="7" t="s">
        <v>308</v>
      </c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G67" s="7"/>
      <c r="BH67" s="7"/>
      <c r="BI67" s="7"/>
      <c r="BJ67" s="7"/>
    </row>
    <row r="68" spans="1:62" ht="15" customHeight="1" x14ac:dyDescent="0.5">
      <c r="A68" s="4">
        <v>64</v>
      </c>
      <c r="B68" s="7" t="s">
        <v>309</v>
      </c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G68" s="7"/>
      <c r="BH68" s="7"/>
      <c r="BI68" s="7"/>
      <c r="BJ68" s="7"/>
    </row>
    <row r="69" spans="1:62" ht="15" customHeight="1" x14ac:dyDescent="0.5">
      <c r="A69" s="4">
        <v>65</v>
      </c>
      <c r="B69" s="7" t="s">
        <v>310</v>
      </c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G69" s="7"/>
      <c r="BH69" s="7"/>
      <c r="BI69" s="7"/>
      <c r="BJ69" s="7"/>
    </row>
    <row r="70" spans="1:62" ht="15" customHeight="1" x14ac:dyDescent="0.5">
      <c r="A70" s="4">
        <v>66</v>
      </c>
      <c r="B70" s="7" t="s">
        <v>311</v>
      </c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G70" s="7"/>
      <c r="BH70" s="7"/>
      <c r="BI70" s="7"/>
      <c r="BJ70" s="7"/>
    </row>
    <row r="71" spans="1:62" ht="15" customHeight="1" x14ac:dyDescent="0.5">
      <c r="A71" s="4">
        <v>67</v>
      </c>
      <c r="B71" s="7" t="s">
        <v>193</v>
      </c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G71" s="7"/>
      <c r="BH71" s="7"/>
      <c r="BI71" s="7"/>
      <c r="BJ71" s="7"/>
    </row>
    <row r="72" spans="1:62" ht="15" customHeight="1" x14ac:dyDescent="0.5">
      <c r="A72" s="4">
        <v>68</v>
      </c>
      <c r="B72" s="7" t="s">
        <v>312</v>
      </c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G72" s="7"/>
      <c r="BH72" s="7"/>
      <c r="BI72" s="7"/>
      <c r="BJ72" s="7"/>
    </row>
    <row r="73" spans="1:62" ht="15" customHeight="1" x14ac:dyDescent="0.5">
      <c r="A73" s="4">
        <v>69</v>
      </c>
      <c r="B73" s="7" t="s">
        <v>313</v>
      </c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G73" s="7"/>
      <c r="BH73" s="7"/>
      <c r="BI73" s="7"/>
      <c r="BJ73" s="7"/>
    </row>
    <row r="74" spans="1:62" ht="15" customHeight="1" x14ac:dyDescent="0.5">
      <c r="A74" s="4">
        <v>70</v>
      </c>
      <c r="B74" s="7" t="s">
        <v>194</v>
      </c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G74" s="7"/>
      <c r="BH74" s="7"/>
      <c r="BI74" s="7"/>
      <c r="BJ74" s="7"/>
    </row>
    <row r="75" spans="1:62" ht="15" customHeight="1" x14ac:dyDescent="0.5">
      <c r="A75" s="4">
        <v>71</v>
      </c>
      <c r="B75" s="7" t="s">
        <v>314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G75" s="7"/>
      <c r="BH75" s="7"/>
      <c r="BI75" s="7"/>
      <c r="BJ75" s="7"/>
    </row>
    <row r="76" spans="1:62" ht="15" customHeight="1" x14ac:dyDescent="0.5">
      <c r="A76" s="4">
        <v>72</v>
      </c>
      <c r="B76" s="7" t="s">
        <v>205</v>
      </c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G76" s="7"/>
      <c r="BH76" s="7"/>
      <c r="BI76" s="7"/>
      <c r="BJ76" s="7"/>
    </row>
    <row r="77" spans="1:62" ht="15" customHeight="1" x14ac:dyDescent="0.5">
      <c r="A77" s="4">
        <v>73</v>
      </c>
      <c r="B77" s="7" t="s">
        <v>206</v>
      </c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G77" s="7"/>
      <c r="BH77" s="7"/>
      <c r="BI77" s="7"/>
      <c r="BJ77" s="7"/>
    </row>
    <row r="78" spans="1:62" ht="15" customHeight="1" x14ac:dyDescent="0.5">
      <c r="A78" s="4">
        <v>74</v>
      </c>
      <c r="B78" s="7" t="s">
        <v>207</v>
      </c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G78" s="7"/>
      <c r="BH78" s="7"/>
      <c r="BI78" s="7"/>
      <c r="BJ78" s="7"/>
    </row>
    <row r="79" spans="1:62" ht="15" customHeight="1" x14ac:dyDescent="0.5">
      <c r="A79" s="4">
        <v>75</v>
      </c>
      <c r="B79" s="7" t="s">
        <v>208</v>
      </c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G79" s="7"/>
      <c r="BH79" s="7"/>
      <c r="BI79" s="7"/>
      <c r="BJ79" s="7"/>
    </row>
    <row r="80" spans="1:62" ht="15" customHeight="1" x14ac:dyDescent="0.5">
      <c r="A80" s="4">
        <v>76</v>
      </c>
      <c r="B80" s="7" t="s">
        <v>209</v>
      </c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G80" s="7"/>
      <c r="BH80" s="7"/>
      <c r="BI80" s="7"/>
      <c r="BJ80" s="7"/>
    </row>
    <row r="81" spans="1:62" ht="15" customHeight="1" x14ac:dyDescent="0.5">
      <c r="A81" s="4">
        <v>77</v>
      </c>
      <c r="B81" s="7" t="s">
        <v>210</v>
      </c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G81" s="7"/>
      <c r="BH81" s="7"/>
      <c r="BI81" s="7"/>
      <c r="BJ81" s="7"/>
    </row>
    <row r="82" spans="1:62" ht="15" customHeight="1" x14ac:dyDescent="0.5">
      <c r="A82" s="4">
        <v>78</v>
      </c>
      <c r="B82" s="7" t="s">
        <v>286</v>
      </c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G82" s="7"/>
      <c r="BH82" s="7"/>
      <c r="BI82" s="7"/>
      <c r="BJ82" s="7"/>
    </row>
    <row r="83" spans="1:62" ht="15" customHeight="1" x14ac:dyDescent="0.5">
      <c r="A83" s="4">
        <v>79</v>
      </c>
      <c r="B83" s="7" t="s">
        <v>211</v>
      </c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G83" s="7"/>
      <c r="BH83" s="7"/>
      <c r="BI83" s="7"/>
      <c r="BJ83" s="7"/>
    </row>
    <row r="84" spans="1:62" ht="15" customHeight="1" x14ac:dyDescent="0.5">
      <c r="A84" s="4">
        <v>80</v>
      </c>
      <c r="B84" s="7" t="s">
        <v>212</v>
      </c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G84" s="7"/>
      <c r="BH84" s="7"/>
      <c r="BI84" s="7"/>
      <c r="BJ84" s="7"/>
    </row>
    <row r="85" spans="1:62" ht="15" customHeight="1" x14ac:dyDescent="0.5">
      <c r="A85" s="4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G85" s="7"/>
      <c r="BH85" s="7"/>
      <c r="BI85" s="7"/>
      <c r="BJ85" s="7"/>
    </row>
    <row r="86" spans="1:62" ht="15" customHeight="1" x14ac:dyDescent="0.5">
      <c r="A86" s="4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G86" s="7"/>
      <c r="BH86" s="7"/>
      <c r="BI86" s="7"/>
      <c r="BJ86" s="7"/>
    </row>
    <row r="87" spans="1:62" ht="15" customHeight="1" x14ac:dyDescent="0.5">
      <c r="A87" s="4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G87" s="7"/>
      <c r="BH87" s="7"/>
      <c r="BI87" s="7"/>
      <c r="BJ87" s="7"/>
    </row>
    <row r="88" spans="1:62" ht="15" customHeight="1" x14ac:dyDescent="0.5">
      <c r="A88" s="4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G88" s="7"/>
      <c r="BH88" s="7"/>
      <c r="BI88" s="7"/>
      <c r="BJ88" s="7"/>
    </row>
    <row r="89" spans="1:62" ht="15" customHeight="1" x14ac:dyDescent="0.5">
      <c r="A89" s="4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G89" s="7"/>
      <c r="BH89" s="7"/>
      <c r="BI89" s="7"/>
      <c r="BJ89" s="7"/>
    </row>
    <row r="90" spans="1:62" ht="15" customHeight="1" x14ac:dyDescent="0.5">
      <c r="A90" s="4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G90" s="7"/>
      <c r="BH90" s="7"/>
      <c r="BI90" s="7"/>
      <c r="BJ90" s="7"/>
    </row>
    <row r="91" spans="1:62" ht="15" customHeight="1" x14ac:dyDescent="0.5">
      <c r="A91" s="4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G91" s="7"/>
      <c r="BH91" s="7"/>
      <c r="BI91" s="7"/>
      <c r="BJ91" s="7"/>
    </row>
    <row r="92" spans="1:62" ht="15" customHeight="1" x14ac:dyDescent="0.5">
      <c r="A92" s="4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G92" s="7"/>
      <c r="BH92" s="7"/>
      <c r="BI92" s="7"/>
      <c r="BJ92" s="7"/>
    </row>
    <row r="93" spans="1:62" ht="15" customHeight="1" x14ac:dyDescent="0.5">
      <c r="A93" s="4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G93" s="7"/>
      <c r="BH93" s="7"/>
      <c r="BI93" s="7"/>
      <c r="BJ93" s="7"/>
    </row>
    <row r="94" spans="1:62" ht="15" customHeight="1" x14ac:dyDescent="0.5">
      <c r="A94" s="4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G94" s="7"/>
      <c r="BH94" s="7"/>
      <c r="BI94" s="7"/>
      <c r="BJ94" s="7"/>
    </row>
    <row r="95" spans="1:62" ht="15" customHeight="1" x14ac:dyDescent="0.5">
      <c r="A95" s="4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G95" s="7"/>
      <c r="BH95" s="7"/>
      <c r="BI95" s="7"/>
      <c r="BJ95" s="7"/>
    </row>
    <row r="96" spans="1:62" ht="15" customHeight="1" x14ac:dyDescent="0.5">
      <c r="A96" s="4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G96" s="7"/>
      <c r="BH96" s="7"/>
      <c r="BI96" s="7"/>
      <c r="BJ96" s="7"/>
    </row>
    <row r="97" spans="1:62" ht="15" customHeight="1" x14ac:dyDescent="0.5">
      <c r="A97" s="4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G97" s="7"/>
      <c r="BH97" s="7"/>
      <c r="BI97" s="7"/>
      <c r="BJ97" s="7"/>
    </row>
    <row r="98" spans="1:62" ht="15" customHeight="1" x14ac:dyDescent="0.5">
      <c r="A98" s="4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G98" s="7"/>
      <c r="BH98" s="7"/>
      <c r="BI98" s="7"/>
      <c r="BJ98" s="7"/>
    </row>
    <row r="99" spans="1:62" ht="15" customHeight="1" x14ac:dyDescent="0.5">
      <c r="A99" s="4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G99" s="7"/>
      <c r="BH99" s="7"/>
      <c r="BI99" s="7"/>
      <c r="BJ99" s="7"/>
    </row>
    <row r="100" spans="1:62" ht="15" customHeight="1" x14ac:dyDescent="0.5">
      <c r="A100" s="4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G100" s="7"/>
      <c r="BH100" s="7"/>
      <c r="BI100" s="7"/>
      <c r="BJ100" s="7"/>
    </row>
    <row r="101" spans="1:62" ht="15" customHeight="1" x14ac:dyDescent="0.5">
      <c r="A101" s="4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G101" s="7"/>
      <c r="BH101" s="7"/>
      <c r="BI101" s="7"/>
      <c r="BJ101" s="7"/>
    </row>
    <row r="102" spans="1:62" ht="15" customHeight="1" x14ac:dyDescent="0.5">
      <c r="A102" s="4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G102" s="7"/>
      <c r="BH102" s="7"/>
      <c r="BI102" s="7"/>
      <c r="BJ102" s="7"/>
    </row>
    <row r="103" spans="1:62" ht="15" customHeight="1" x14ac:dyDescent="0.5">
      <c r="A103" s="4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G103" s="7"/>
      <c r="BH103" s="7"/>
      <c r="BI103" s="7"/>
      <c r="BJ103" s="7"/>
    </row>
    <row r="104" spans="1:62" ht="15" customHeight="1" x14ac:dyDescent="0.5">
      <c r="A104" s="4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G104" s="7"/>
      <c r="BH104" s="7"/>
      <c r="BI104" s="7"/>
      <c r="BJ104" s="7"/>
    </row>
    <row r="105" spans="1:62" ht="15" customHeight="1" x14ac:dyDescent="0.5">
      <c r="A105" s="4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</row>
    <row r="106" spans="1:62" ht="15" customHeight="1" x14ac:dyDescent="0.5">
      <c r="A106" s="4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</row>
    <row r="107" spans="1:62" ht="15" customHeight="1" x14ac:dyDescent="0.5">
      <c r="A107" s="4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</row>
    <row r="108" spans="1:62" ht="15" customHeight="1" x14ac:dyDescent="0.5">
      <c r="A108" s="4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</row>
    <row r="109" spans="1:62" ht="15" customHeight="1" x14ac:dyDescent="0.5">
      <c r="A109" s="4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</row>
    <row r="110" spans="1:62" ht="15" customHeight="1" x14ac:dyDescent="0.5">
      <c r="A110" s="4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</row>
    <row r="111" spans="1:62" ht="15" customHeight="1" x14ac:dyDescent="0.5">
      <c r="A111" s="4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</row>
    <row r="112" spans="1:62" ht="15" customHeight="1" x14ac:dyDescent="0.5">
      <c r="A112" s="4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</row>
    <row r="113" spans="1:20" ht="15" customHeight="1" x14ac:dyDescent="0.5">
      <c r="A113" s="4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</row>
    <row r="114" spans="1:20" ht="15" customHeight="1" x14ac:dyDescent="0.5">
      <c r="A114" s="4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</row>
    <row r="115" spans="1:20" ht="15" customHeight="1" x14ac:dyDescent="0.5">
      <c r="A115" s="4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</row>
    <row r="116" spans="1:20" ht="15" customHeight="1" x14ac:dyDescent="0.5">
      <c r="A116" s="4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</row>
    <row r="117" spans="1:20" ht="15" customHeight="1" x14ac:dyDescent="0.5">
      <c r="A117" s="4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</row>
    <row r="118" spans="1:20" ht="15" customHeight="1" x14ac:dyDescent="0.5">
      <c r="A118" s="4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</row>
    <row r="119" spans="1:20" ht="15" customHeight="1" x14ac:dyDescent="0.5">
      <c r="A119" s="4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</row>
    <row r="120" spans="1:20" ht="15" customHeight="1" x14ac:dyDescent="0.5">
      <c r="A120" s="4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</row>
    <row r="121" spans="1:20" ht="15" customHeight="1" x14ac:dyDescent="0.5">
      <c r="A121" s="4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</row>
    <row r="122" spans="1:20" ht="15" customHeight="1" x14ac:dyDescent="0.5">
      <c r="A122" s="4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</row>
    <row r="123" spans="1:20" ht="15" customHeight="1" x14ac:dyDescent="0.5">
      <c r="A123" s="4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</row>
    <row r="124" spans="1:20" ht="15" customHeight="1" x14ac:dyDescent="0.5">
      <c r="A124" s="4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</row>
    <row r="125" spans="1:20" ht="15" customHeight="1" x14ac:dyDescent="0.5">
      <c r="A125" s="4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</row>
    <row r="126" spans="1:20" ht="15" customHeight="1" x14ac:dyDescent="0.5">
      <c r="A126" s="4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</row>
    <row r="127" spans="1:20" ht="15" customHeight="1" x14ac:dyDescent="0.5">
      <c r="A127" s="4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</row>
    <row r="128" spans="1:20" ht="15" customHeight="1" x14ac:dyDescent="0.5">
      <c r="A128" s="4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</row>
    <row r="129" spans="1:20" ht="15" customHeight="1" x14ac:dyDescent="0.5">
      <c r="A129" s="4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</row>
    <row r="130" spans="1:20" ht="15" customHeight="1" x14ac:dyDescent="0.5">
      <c r="A130" s="4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</row>
    <row r="131" spans="1:20" ht="15" customHeight="1" x14ac:dyDescent="0.5">
      <c r="A131" s="4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</row>
    <row r="132" spans="1:20" ht="15" customHeight="1" x14ac:dyDescent="0.5">
      <c r="A132" s="4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</row>
    <row r="133" spans="1:20" ht="15" customHeight="1" x14ac:dyDescent="0.5">
      <c r="A133" s="4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</row>
    <row r="134" spans="1:20" ht="15" customHeight="1" x14ac:dyDescent="0.5">
      <c r="A134" s="4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</row>
    <row r="135" spans="1:20" ht="15" customHeight="1" x14ac:dyDescent="0.5">
      <c r="A135" s="4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</row>
    <row r="136" spans="1:20" ht="15" customHeight="1" x14ac:dyDescent="0.5">
      <c r="A136" s="4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</row>
    <row r="137" spans="1:20" ht="15" customHeight="1" x14ac:dyDescent="0.5">
      <c r="A137" s="4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</row>
    <row r="138" spans="1:20" ht="15" customHeight="1" x14ac:dyDescent="0.5">
      <c r="A138" s="4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</row>
    <row r="139" spans="1:20" ht="15" customHeight="1" x14ac:dyDescent="0.5">
      <c r="A139" s="4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</row>
    <row r="140" spans="1:20" ht="15" customHeight="1" x14ac:dyDescent="0.5">
      <c r="A140" s="4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</row>
    <row r="141" spans="1:20" ht="15" customHeight="1" x14ac:dyDescent="0.5">
      <c r="A141" s="4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</row>
    <row r="142" spans="1:20" ht="15" customHeight="1" x14ac:dyDescent="0.5">
      <c r="A142" s="4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</row>
    <row r="143" spans="1:20" ht="15" customHeight="1" x14ac:dyDescent="0.5">
      <c r="A143" s="4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</row>
    <row r="144" spans="1:20" ht="15" customHeight="1" x14ac:dyDescent="0.5">
      <c r="A144" s="4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</row>
    <row r="145" spans="1:20" ht="15" customHeight="1" x14ac:dyDescent="0.5">
      <c r="A145" s="4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</row>
    <row r="146" spans="1:20" ht="15" customHeight="1" x14ac:dyDescent="0.5">
      <c r="A146" s="4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</row>
    <row r="147" spans="1:20" ht="15" customHeight="1" x14ac:dyDescent="0.5">
      <c r="A147" s="4"/>
      <c r="B147" s="25"/>
      <c r="C147" s="25"/>
      <c r="D147" s="7"/>
      <c r="E147" s="7"/>
      <c r="F147" s="7"/>
      <c r="G147" s="7"/>
      <c r="H147" s="25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</row>
    <row r="148" spans="1:20" ht="15" customHeight="1" x14ac:dyDescent="0.5">
      <c r="A148" s="4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</row>
    <row r="149" spans="1:20" ht="15" customHeight="1" x14ac:dyDescent="0.5">
      <c r="A149" s="4"/>
      <c r="B149" s="7"/>
      <c r="C149" s="7"/>
      <c r="D149" s="25"/>
      <c r="E149" s="25"/>
      <c r="F149" s="25"/>
      <c r="G149" s="25"/>
      <c r="H149" s="7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</row>
    <row r="150" spans="1:20" ht="15" customHeight="1" x14ac:dyDescent="0.5">
      <c r="A150" s="4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</row>
    <row r="151" spans="1:20" ht="15" customHeight="1" x14ac:dyDescent="0.5">
      <c r="A151" s="4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</row>
    <row r="152" spans="1:20" ht="15" customHeight="1" x14ac:dyDescent="0.5">
      <c r="A152" s="4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</row>
    <row r="153" spans="1:20" ht="15" customHeight="1" x14ac:dyDescent="0.5">
      <c r="A153" s="4"/>
      <c r="D153" s="7"/>
      <c r="E153" s="7"/>
      <c r="F153" s="7"/>
      <c r="G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</row>
    <row r="154" spans="1:20" ht="15" customHeight="1" x14ac:dyDescent="0.5">
      <c r="A154" s="4"/>
      <c r="D154" s="7"/>
      <c r="E154" s="7"/>
      <c r="F154" s="7"/>
      <c r="G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</row>
  </sheetData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483"/>
  <sheetViews>
    <sheetView zoomScaleNormal="100" workbookViewId="0">
      <selection activeCell="A2" sqref="A2"/>
    </sheetView>
  </sheetViews>
  <sheetFormatPr defaultColWidth="12.73046875" defaultRowHeight="15" customHeight="1" x14ac:dyDescent="0.35"/>
  <cols>
    <col min="1" max="1" width="8.73046875" customWidth="1"/>
    <col min="2" max="2" width="27.73046875" customWidth="1"/>
    <col min="3" max="3" width="9.86328125" customWidth="1"/>
    <col min="4" max="26" width="8.73046875" customWidth="1"/>
  </cols>
  <sheetData>
    <row r="1" spans="1:26" ht="15.75" customHeight="1" x14ac:dyDescent="0.5">
      <c r="B1" s="8"/>
      <c r="C1" s="22"/>
    </row>
    <row r="2" spans="1:26" ht="15.75" customHeight="1" x14ac:dyDescent="0.5">
      <c r="A2" s="9" t="s">
        <v>0</v>
      </c>
      <c r="B2" s="10" t="s">
        <v>1</v>
      </c>
      <c r="C2" s="11" t="s">
        <v>2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5.75" customHeight="1" x14ac:dyDescent="0.5">
      <c r="A3" s="4">
        <v>17</v>
      </c>
      <c r="B3" s="7" t="s">
        <v>170</v>
      </c>
      <c r="C3" s="21">
        <f>AVERAGE(A3:A8)</f>
        <v>13.666666666666666</v>
      </c>
    </row>
    <row r="4" spans="1:26" ht="15.75" customHeight="1" x14ac:dyDescent="0.5">
      <c r="A4" s="4">
        <v>31</v>
      </c>
      <c r="B4" s="7" t="s">
        <v>170</v>
      </c>
      <c r="C4" s="21"/>
    </row>
    <row r="5" spans="1:26" ht="15.75" customHeight="1" x14ac:dyDescent="0.5">
      <c r="A5" s="4">
        <v>10</v>
      </c>
      <c r="B5" s="7" t="s">
        <v>170</v>
      </c>
      <c r="C5" s="21"/>
    </row>
    <row r="6" spans="1:26" ht="15.75" customHeight="1" x14ac:dyDescent="0.5">
      <c r="A6" s="4">
        <v>3</v>
      </c>
      <c r="B6" s="7" t="s">
        <v>170</v>
      </c>
      <c r="C6" s="21"/>
    </row>
    <row r="7" spans="1:26" ht="15.75" customHeight="1" x14ac:dyDescent="0.5">
      <c r="A7" s="4">
        <v>12</v>
      </c>
      <c r="B7" s="7" t="s">
        <v>170</v>
      </c>
      <c r="C7" s="21"/>
    </row>
    <row r="8" spans="1:26" ht="15.75" customHeight="1" x14ac:dyDescent="0.5">
      <c r="A8" s="4">
        <v>9</v>
      </c>
      <c r="B8" s="7" t="s">
        <v>170</v>
      </c>
      <c r="C8" s="21"/>
    </row>
    <row r="9" spans="1:26" ht="15.75" customHeight="1" x14ac:dyDescent="0.5">
      <c r="A9" s="4">
        <v>28</v>
      </c>
      <c r="B9" s="7" t="s">
        <v>445</v>
      </c>
      <c r="C9" s="21">
        <f>AVERAGE(A9:A10)</f>
        <v>25</v>
      </c>
    </row>
    <row r="10" spans="1:26" ht="15.75" customHeight="1" x14ac:dyDescent="0.5">
      <c r="A10" s="4">
        <v>22</v>
      </c>
      <c r="B10" s="7" t="s">
        <v>445</v>
      </c>
      <c r="C10" s="21"/>
    </row>
    <row r="11" spans="1:26" ht="15.75" customHeight="1" x14ac:dyDescent="0.5">
      <c r="A11" s="4">
        <v>11</v>
      </c>
      <c r="B11" s="7" t="s">
        <v>446</v>
      </c>
      <c r="C11" s="21">
        <f>A11</f>
        <v>11</v>
      </c>
    </row>
    <row r="12" spans="1:26" ht="15.75" customHeight="1" x14ac:dyDescent="0.5">
      <c r="A12" s="4">
        <v>1</v>
      </c>
      <c r="B12" s="7" t="s">
        <v>221</v>
      </c>
      <c r="C12" s="21">
        <f>AVERAGE(A12:A24)</f>
        <v>4.5384615384615383</v>
      </c>
    </row>
    <row r="13" spans="1:26" ht="15.75" customHeight="1" x14ac:dyDescent="0.5">
      <c r="A13" s="4">
        <v>9</v>
      </c>
      <c r="B13" s="7" t="s">
        <v>221</v>
      </c>
      <c r="C13" s="21"/>
    </row>
    <row r="14" spans="1:26" ht="15.75" customHeight="1" x14ac:dyDescent="0.5">
      <c r="A14" s="4">
        <v>8</v>
      </c>
      <c r="B14" s="7" t="s">
        <v>221</v>
      </c>
      <c r="C14" s="21"/>
    </row>
    <row r="15" spans="1:26" ht="15.75" customHeight="1" x14ac:dyDescent="0.5">
      <c r="A15" s="4">
        <v>1</v>
      </c>
      <c r="B15" s="7" t="s">
        <v>221</v>
      </c>
      <c r="C15" s="21"/>
    </row>
    <row r="16" spans="1:26" ht="15.75" customHeight="1" x14ac:dyDescent="0.5">
      <c r="A16" s="4">
        <v>4</v>
      </c>
      <c r="B16" s="7" t="s">
        <v>221</v>
      </c>
      <c r="C16" s="21"/>
    </row>
    <row r="17" spans="1:3" ht="15.75" customHeight="1" x14ac:dyDescent="0.5">
      <c r="A17" s="4">
        <v>2</v>
      </c>
      <c r="B17" s="7" t="s">
        <v>221</v>
      </c>
      <c r="C17" s="21"/>
    </row>
    <row r="18" spans="1:3" ht="15.75" customHeight="1" x14ac:dyDescent="0.5">
      <c r="A18" s="4">
        <v>3</v>
      </c>
      <c r="B18" s="7" t="s">
        <v>221</v>
      </c>
      <c r="C18" s="21"/>
    </row>
    <row r="19" spans="1:3" ht="15.75" customHeight="1" x14ac:dyDescent="0.5">
      <c r="A19" s="4">
        <v>6</v>
      </c>
      <c r="B19" s="7" t="s">
        <v>221</v>
      </c>
      <c r="C19" s="21"/>
    </row>
    <row r="20" spans="1:3" ht="15.75" customHeight="1" x14ac:dyDescent="0.5">
      <c r="A20" s="4">
        <v>4</v>
      </c>
      <c r="B20" s="7" t="s">
        <v>221</v>
      </c>
      <c r="C20" s="21"/>
    </row>
    <row r="21" spans="1:3" ht="15.75" customHeight="1" x14ac:dyDescent="0.5">
      <c r="A21" s="4">
        <v>5</v>
      </c>
      <c r="B21" s="7" t="s">
        <v>221</v>
      </c>
      <c r="C21" s="21"/>
    </row>
    <row r="22" spans="1:3" ht="15.75" customHeight="1" x14ac:dyDescent="0.5">
      <c r="A22" s="4">
        <v>5</v>
      </c>
      <c r="B22" s="7" t="s">
        <v>221</v>
      </c>
      <c r="C22" s="21"/>
    </row>
    <row r="23" spans="1:3" ht="15.75" customHeight="1" x14ac:dyDescent="0.5">
      <c r="A23" s="4">
        <v>8</v>
      </c>
      <c r="B23" s="7" t="s">
        <v>221</v>
      </c>
      <c r="C23" s="21"/>
    </row>
    <row r="24" spans="1:3" ht="15.75" customHeight="1" x14ac:dyDescent="0.5">
      <c r="A24" s="4">
        <v>3</v>
      </c>
      <c r="B24" s="7" t="s">
        <v>221</v>
      </c>
      <c r="C24" s="21"/>
    </row>
    <row r="25" spans="1:3" ht="15.75" customHeight="1" x14ac:dyDescent="0.5">
      <c r="A25" s="4">
        <v>26</v>
      </c>
      <c r="B25" s="7" t="s">
        <v>231</v>
      </c>
      <c r="C25" s="21">
        <f t="shared" ref="C25:C27" si="0">A25</f>
        <v>26</v>
      </c>
    </row>
    <row r="26" spans="1:3" ht="15.75" customHeight="1" x14ac:dyDescent="0.5">
      <c r="A26" s="4">
        <v>40</v>
      </c>
      <c r="B26" s="7" t="s">
        <v>240</v>
      </c>
      <c r="C26" s="21">
        <f t="shared" si="0"/>
        <v>40</v>
      </c>
    </row>
    <row r="27" spans="1:3" ht="15.75" customHeight="1" x14ac:dyDescent="0.5">
      <c r="A27" s="4">
        <v>38</v>
      </c>
      <c r="B27" s="7" t="s">
        <v>301</v>
      </c>
      <c r="C27" s="21">
        <f t="shared" si="0"/>
        <v>38</v>
      </c>
    </row>
    <row r="28" spans="1:3" ht="15.75" customHeight="1" x14ac:dyDescent="0.5">
      <c r="A28" s="4">
        <v>25</v>
      </c>
      <c r="B28" s="7" t="s">
        <v>230</v>
      </c>
      <c r="C28" s="21">
        <f>AVERAGE(A28:A29)</f>
        <v>21.5</v>
      </c>
    </row>
    <row r="29" spans="1:3" ht="15.75" customHeight="1" x14ac:dyDescent="0.5">
      <c r="A29" s="4">
        <v>18</v>
      </c>
      <c r="B29" s="7" t="s">
        <v>230</v>
      </c>
      <c r="C29" s="21"/>
    </row>
    <row r="30" spans="1:3" ht="15.75" customHeight="1" x14ac:dyDescent="0.5">
      <c r="A30" s="4">
        <v>40</v>
      </c>
      <c r="B30" s="7" t="s">
        <v>200</v>
      </c>
      <c r="C30" s="21">
        <f>AVERAGE(A30:A31)</f>
        <v>25</v>
      </c>
    </row>
    <row r="31" spans="1:3" ht="15.75" customHeight="1" x14ac:dyDescent="0.5">
      <c r="A31" s="4">
        <v>10</v>
      </c>
      <c r="B31" s="7" t="s">
        <v>200</v>
      </c>
      <c r="C31" s="21"/>
    </row>
    <row r="32" spans="1:3" ht="15.75" customHeight="1" x14ac:dyDescent="0.5">
      <c r="A32" s="4">
        <v>22</v>
      </c>
      <c r="B32" s="7" t="s">
        <v>349</v>
      </c>
      <c r="C32" s="21">
        <f t="shared" ref="C32:C35" si="1">A32</f>
        <v>22</v>
      </c>
    </row>
    <row r="33" spans="1:3" ht="15.75" customHeight="1" x14ac:dyDescent="0.5">
      <c r="A33" s="4">
        <v>4</v>
      </c>
      <c r="B33" s="7" t="s">
        <v>365</v>
      </c>
      <c r="C33" s="21">
        <f t="shared" si="1"/>
        <v>4</v>
      </c>
    </row>
    <row r="34" spans="1:3" ht="15.75" customHeight="1" x14ac:dyDescent="0.5">
      <c r="A34" s="4">
        <v>1</v>
      </c>
      <c r="B34" s="7" t="s">
        <v>161</v>
      </c>
      <c r="C34" s="21">
        <f t="shared" si="1"/>
        <v>1</v>
      </c>
    </row>
    <row r="35" spans="1:3" ht="15.75" customHeight="1" x14ac:dyDescent="0.5">
      <c r="A35" s="4">
        <v>13</v>
      </c>
      <c r="B35" s="7" t="s">
        <v>322</v>
      </c>
      <c r="C35" s="21">
        <f t="shared" si="1"/>
        <v>13</v>
      </c>
    </row>
    <row r="36" spans="1:3" ht="15.75" customHeight="1" x14ac:dyDescent="0.5">
      <c r="A36" s="4">
        <v>44</v>
      </c>
      <c r="B36" s="7" t="s">
        <v>204</v>
      </c>
      <c r="C36" s="21">
        <f>AVERAGE(A36:A37)</f>
        <v>32.5</v>
      </c>
    </row>
    <row r="37" spans="1:3" ht="15.75" customHeight="1" x14ac:dyDescent="0.5">
      <c r="A37" s="4">
        <v>21</v>
      </c>
      <c r="B37" s="7" t="s">
        <v>204</v>
      </c>
      <c r="C37" s="21"/>
    </row>
    <row r="38" spans="1:3" ht="15.75" customHeight="1" x14ac:dyDescent="0.5">
      <c r="A38" s="4">
        <v>18</v>
      </c>
      <c r="B38" s="7" t="s">
        <v>171</v>
      </c>
      <c r="C38" s="21">
        <f>AVERAGE(A38:A39)</f>
        <v>14.5</v>
      </c>
    </row>
    <row r="39" spans="1:3" ht="15.75" customHeight="1" x14ac:dyDescent="0.5">
      <c r="A39" s="4">
        <v>11</v>
      </c>
      <c r="B39" s="7" t="s">
        <v>171</v>
      </c>
      <c r="C39" s="21"/>
    </row>
    <row r="40" spans="1:3" ht="15.75" customHeight="1" x14ac:dyDescent="0.5">
      <c r="A40" s="4">
        <v>8</v>
      </c>
      <c r="B40" s="7" t="s">
        <v>270</v>
      </c>
      <c r="C40" s="21">
        <f>AVERAGE(A40:A41)</f>
        <v>8</v>
      </c>
    </row>
    <row r="41" spans="1:3" ht="15.75" customHeight="1" x14ac:dyDescent="0.5">
      <c r="A41" s="4">
        <v>8</v>
      </c>
      <c r="B41" s="7" t="s">
        <v>270</v>
      </c>
      <c r="C41" s="21"/>
    </row>
    <row r="42" spans="1:3" ht="15.75" customHeight="1" x14ac:dyDescent="0.5">
      <c r="A42" s="4">
        <v>49</v>
      </c>
      <c r="B42" s="7" t="s">
        <v>304</v>
      </c>
      <c r="C42" s="21">
        <f t="shared" ref="C42:C43" si="2">A42</f>
        <v>49</v>
      </c>
    </row>
    <row r="43" spans="1:3" ht="15.75" customHeight="1" x14ac:dyDescent="0.5">
      <c r="A43" s="4">
        <v>14</v>
      </c>
      <c r="B43" s="7" t="s">
        <v>323</v>
      </c>
      <c r="C43" s="21">
        <f t="shared" si="2"/>
        <v>14</v>
      </c>
    </row>
    <row r="44" spans="1:3" ht="15.75" customHeight="1" x14ac:dyDescent="0.5">
      <c r="A44" s="4">
        <v>8</v>
      </c>
      <c r="B44" s="7" t="s">
        <v>251</v>
      </c>
      <c r="C44" s="21">
        <f>AVERAGE(A44:A46)</f>
        <v>40.333333333333336</v>
      </c>
    </row>
    <row r="45" spans="1:3" ht="15.75" customHeight="1" x14ac:dyDescent="0.5">
      <c r="A45" s="4">
        <v>55</v>
      </c>
      <c r="B45" s="7" t="s">
        <v>251</v>
      </c>
      <c r="C45" s="21"/>
    </row>
    <row r="46" spans="1:3" ht="15.75" customHeight="1" x14ac:dyDescent="0.5">
      <c r="A46" s="4">
        <v>58</v>
      </c>
      <c r="B46" s="7" t="s">
        <v>251</v>
      </c>
      <c r="C46" s="21"/>
    </row>
    <row r="47" spans="1:3" ht="15.75" customHeight="1" x14ac:dyDescent="0.5">
      <c r="A47" s="4">
        <v>20</v>
      </c>
      <c r="B47" s="7" t="s">
        <v>386</v>
      </c>
      <c r="C47" s="21">
        <f t="shared" ref="C47" si="3">A47</f>
        <v>20</v>
      </c>
    </row>
    <row r="48" spans="1:3" ht="15.75" customHeight="1" x14ac:dyDescent="0.5">
      <c r="A48" s="4">
        <v>13</v>
      </c>
      <c r="B48" s="7" t="s">
        <v>302</v>
      </c>
      <c r="C48" s="21">
        <f>AVERAGE(A48:A49)</f>
        <v>26.5</v>
      </c>
    </row>
    <row r="49" spans="1:3" ht="15.75" customHeight="1" x14ac:dyDescent="0.5">
      <c r="A49" s="4">
        <v>40</v>
      </c>
      <c r="B49" s="7" t="s">
        <v>302</v>
      </c>
      <c r="C49" s="21"/>
    </row>
    <row r="50" spans="1:3" ht="15.75" customHeight="1" x14ac:dyDescent="0.5">
      <c r="A50" s="4">
        <v>62</v>
      </c>
      <c r="B50" s="7" t="s">
        <v>307</v>
      </c>
      <c r="C50" s="21">
        <f t="shared" ref="C50" si="4">A50</f>
        <v>62</v>
      </c>
    </row>
    <row r="51" spans="1:3" ht="15.75" customHeight="1" x14ac:dyDescent="0.5">
      <c r="A51" s="4">
        <v>3</v>
      </c>
      <c r="B51" s="7" t="s">
        <v>162</v>
      </c>
      <c r="C51" s="21">
        <f>AVERAGE(A51:A64)</f>
        <v>8.6428571428571423</v>
      </c>
    </row>
    <row r="52" spans="1:3" ht="15.75" customHeight="1" x14ac:dyDescent="0.5">
      <c r="A52" s="4">
        <v>3</v>
      </c>
      <c r="B52" s="7" t="s">
        <v>162</v>
      </c>
      <c r="C52" s="21"/>
    </row>
    <row r="53" spans="1:3" ht="15.75" customHeight="1" x14ac:dyDescent="0.5">
      <c r="A53" s="4">
        <v>32</v>
      </c>
      <c r="B53" s="7" t="s">
        <v>162</v>
      </c>
      <c r="C53" s="21"/>
    </row>
    <row r="54" spans="1:3" ht="15.75" customHeight="1" x14ac:dyDescent="0.5">
      <c r="A54" s="4">
        <v>2</v>
      </c>
      <c r="B54" s="7" t="s">
        <v>162</v>
      </c>
      <c r="C54" s="22"/>
    </row>
    <row r="55" spans="1:3" ht="15.75" customHeight="1" x14ac:dyDescent="0.5">
      <c r="A55" s="4">
        <v>20</v>
      </c>
      <c r="B55" s="7" t="s">
        <v>162</v>
      </c>
      <c r="C55" s="21"/>
    </row>
    <row r="56" spans="1:3" ht="15.75" customHeight="1" x14ac:dyDescent="0.5">
      <c r="A56" s="4">
        <v>5</v>
      </c>
      <c r="B56" s="7" t="s">
        <v>162</v>
      </c>
      <c r="C56" s="21"/>
    </row>
    <row r="57" spans="1:3" ht="15.75" customHeight="1" x14ac:dyDescent="0.5">
      <c r="A57" s="4">
        <v>10</v>
      </c>
      <c r="B57" s="7" t="s">
        <v>162</v>
      </c>
      <c r="C57" s="21"/>
    </row>
    <row r="58" spans="1:3" ht="15.75" customHeight="1" x14ac:dyDescent="0.5">
      <c r="A58" s="4">
        <v>11</v>
      </c>
      <c r="B58" s="7" t="s">
        <v>162</v>
      </c>
      <c r="C58" s="21"/>
    </row>
    <row r="59" spans="1:3" ht="15.75" customHeight="1" x14ac:dyDescent="0.5">
      <c r="A59" s="4">
        <v>7</v>
      </c>
      <c r="B59" s="7" t="s">
        <v>162</v>
      </c>
      <c r="C59" s="21"/>
    </row>
    <row r="60" spans="1:3" ht="15.75" customHeight="1" x14ac:dyDescent="0.5">
      <c r="A60" s="4">
        <v>14</v>
      </c>
      <c r="B60" s="7" t="s">
        <v>162</v>
      </c>
      <c r="C60" s="21"/>
    </row>
    <row r="61" spans="1:3" ht="15.75" customHeight="1" x14ac:dyDescent="0.5">
      <c r="A61" s="4">
        <v>1</v>
      </c>
      <c r="B61" s="7" t="s">
        <v>162</v>
      </c>
      <c r="C61" s="21"/>
    </row>
    <row r="62" spans="1:3" ht="15.75" customHeight="1" x14ac:dyDescent="0.5">
      <c r="A62" s="4">
        <v>3</v>
      </c>
      <c r="B62" s="7" t="s">
        <v>162</v>
      </c>
      <c r="C62" s="21"/>
    </row>
    <row r="63" spans="1:3" ht="15.75" customHeight="1" x14ac:dyDescent="0.5">
      <c r="A63" s="4">
        <v>1</v>
      </c>
      <c r="B63" s="7" t="s">
        <v>162</v>
      </c>
      <c r="C63" s="21"/>
    </row>
    <row r="64" spans="1:3" ht="15.75" customHeight="1" x14ac:dyDescent="0.5">
      <c r="A64" s="4">
        <v>9</v>
      </c>
      <c r="B64" s="7" t="s">
        <v>162</v>
      </c>
      <c r="C64" s="21"/>
    </row>
    <row r="65" spans="1:3" ht="15.75" customHeight="1" x14ac:dyDescent="0.5">
      <c r="A65" s="4">
        <v>23</v>
      </c>
      <c r="B65" s="7" t="s">
        <v>429</v>
      </c>
      <c r="C65" s="21">
        <f t="shared" ref="C65:C67" si="5">A65</f>
        <v>23</v>
      </c>
    </row>
    <row r="66" spans="1:3" ht="15.75" customHeight="1" x14ac:dyDescent="0.5">
      <c r="A66" s="4">
        <v>27</v>
      </c>
      <c r="B66" s="7" t="s">
        <v>331</v>
      </c>
      <c r="C66" s="21">
        <f t="shared" si="5"/>
        <v>27</v>
      </c>
    </row>
    <row r="67" spans="1:3" ht="15.75" customHeight="1" x14ac:dyDescent="0.5">
      <c r="A67" s="4">
        <v>26</v>
      </c>
      <c r="B67" s="7" t="s">
        <v>431</v>
      </c>
      <c r="C67" s="21">
        <f t="shared" si="5"/>
        <v>26</v>
      </c>
    </row>
    <row r="68" spans="1:3" ht="15.75" customHeight="1" x14ac:dyDescent="0.5">
      <c r="A68" s="4">
        <v>10</v>
      </c>
      <c r="B68" s="7" t="s">
        <v>355</v>
      </c>
      <c r="C68" s="21">
        <f>AVERAGE(A68:A69)</f>
        <v>15</v>
      </c>
    </row>
    <row r="69" spans="1:3" ht="15.75" customHeight="1" x14ac:dyDescent="0.5">
      <c r="A69" s="4">
        <v>20</v>
      </c>
      <c r="B69" s="7" t="s">
        <v>355</v>
      </c>
      <c r="C69" s="21"/>
    </row>
    <row r="70" spans="1:3" ht="15.75" customHeight="1" x14ac:dyDescent="0.5">
      <c r="A70" s="4">
        <v>7</v>
      </c>
      <c r="B70" s="7" t="s">
        <v>219</v>
      </c>
      <c r="C70" s="21">
        <f t="shared" ref="C70" si="6">A70</f>
        <v>7</v>
      </c>
    </row>
    <row r="71" spans="1:3" ht="15.75" customHeight="1" x14ac:dyDescent="0.5">
      <c r="A71" s="4">
        <v>51</v>
      </c>
      <c r="B71" s="7" t="s">
        <v>247</v>
      </c>
      <c r="C71" s="21">
        <f>AVERAGE(A71:A72)</f>
        <v>52</v>
      </c>
    </row>
    <row r="72" spans="1:3" ht="15.75" customHeight="1" x14ac:dyDescent="0.5">
      <c r="A72" s="4">
        <v>53</v>
      </c>
      <c r="B72" s="7" t="s">
        <v>247</v>
      </c>
      <c r="C72" s="21"/>
    </row>
    <row r="73" spans="1:3" ht="15.75" customHeight="1" x14ac:dyDescent="0.5">
      <c r="A73" s="4">
        <v>53</v>
      </c>
      <c r="B73" s="7" t="s">
        <v>305</v>
      </c>
      <c r="C73" s="21">
        <f t="shared" ref="C73:C75" si="7">A73</f>
        <v>53</v>
      </c>
    </row>
    <row r="74" spans="1:3" ht="15.75" customHeight="1" x14ac:dyDescent="0.5">
      <c r="A74" s="4">
        <v>2</v>
      </c>
      <c r="B74" s="7" t="s">
        <v>290</v>
      </c>
      <c r="C74" s="21">
        <f t="shared" si="7"/>
        <v>2</v>
      </c>
    </row>
    <row r="75" spans="1:3" ht="15.75" customHeight="1" x14ac:dyDescent="0.5">
      <c r="A75" s="4">
        <v>23</v>
      </c>
      <c r="B75" s="7" t="s">
        <v>328</v>
      </c>
      <c r="C75" s="21">
        <f t="shared" si="7"/>
        <v>23</v>
      </c>
    </row>
    <row r="76" spans="1:3" ht="15.75" customHeight="1" x14ac:dyDescent="0.5">
      <c r="A76" s="4">
        <v>46</v>
      </c>
      <c r="B76" s="7" t="s">
        <v>184</v>
      </c>
      <c r="C76" s="21">
        <f>AVERAGE(A76:A80)</f>
        <v>26.6</v>
      </c>
    </row>
    <row r="77" spans="1:3" ht="15.75" customHeight="1" x14ac:dyDescent="0.5">
      <c r="A77" s="4">
        <v>42</v>
      </c>
      <c r="B77" s="7" t="s">
        <v>184</v>
      </c>
      <c r="C77" s="21"/>
    </row>
    <row r="78" spans="1:3" ht="15.75" customHeight="1" x14ac:dyDescent="0.5">
      <c r="A78" s="4">
        <v>24</v>
      </c>
      <c r="B78" s="7" t="s">
        <v>184</v>
      </c>
      <c r="C78" s="21"/>
    </row>
    <row r="79" spans="1:3" ht="15.75" customHeight="1" x14ac:dyDescent="0.5">
      <c r="A79" s="4">
        <v>19</v>
      </c>
      <c r="B79" s="7" t="s">
        <v>184</v>
      </c>
      <c r="C79" s="21"/>
    </row>
    <row r="80" spans="1:3" ht="15.75" customHeight="1" x14ac:dyDescent="0.5">
      <c r="A80" s="4">
        <v>2</v>
      </c>
      <c r="B80" s="7" t="s">
        <v>184</v>
      </c>
      <c r="C80" s="21"/>
    </row>
    <row r="81" spans="1:3" ht="15.75" customHeight="1" x14ac:dyDescent="0.5">
      <c r="A81" s="4">
        <v>11</v>
      </c>
      <c r="B81" s="7" t="s">
        <v>222</v>
      </c>
      <c r="C81" s="21">
        <f t="shared" ref="C81" si="8">A81</f>
        <v>11</v>
      </c>
    </row>
    <row r="82" spans="1:3" ht="15.75" customHeight="1" x14ac:dyDescent="0.5">
      <c r="A82" s="4">
        <v>10</v>
      </c>
      <c r="B82" s="7" t="s">
        <v>167</v>
      </c>
      <c r="C82" s="21">
        <f>AVERAGE(A82:A92)</f>
        <v>10.454545454545455</v>
      </c>
    </row>
    <row r="83" spans="1:3" ht="15.75" customHeight="1" x14ac:dyDescent="0.5">
      <c r="A83" s="4">
        <v>10</v>
      </c>
      <c r="B83" s="7" t="s">
        <v>167</v>
      </c>
      <c r="C83" s="21"/>
    </row>
    <row r="84" spans="1:3" ht="15.75" customHeight="1" x14ac:dyDescent="0.5">
      <c r="A84" s="4">
        <v>7</v>
      </c>
      <c r="B84" s="7" t="s">
        <v>167</v>
      </c>
      <c r="C84" s="21"/>
    </row>
    <row r="85" spans="1:3" ht="15.75" customHeight="1" x14ac:dyDescent="0.5">
      <c r="A85" s="4">
        <v>17</v>
      </c>
      <c r="B85" s="7" t="s">
        <v>167</v>
      </c>
      <c r="C85" s="21"/>
    </row>
    <row r="86" spans="1:3" ht="15.75" customHeight="1" x14ac:dyDescent="0.5">
      <c r="A86" s="4">
        <v>12</v>
      </c>
      <c r="B86" s="7" t="s">
        <v>167</v>
      </c>
      <c r="C86" s="21"/>
    </row>
    <row r="87" spans="1:3" ht="15.75" customHeight="1" x14ac:dyDescent="0.5">
      <c r="A87" s="4">
        <v>21</v>
      </c>
      <c r="B87" s="7" t="s">
        <v>167</v>
      </c>
      <c r="C87" s="21"/>
    </row>
    <row r="88" spans="1:3" ht="15.75" customHeight="1" x14ac:dyDescent="0.5">
      <c r="A88" s="4">
        <v>9</v>
      </c>
      <c r="B88" s="7" t="s">
        <v>167</v>
      </c>
      <c r="C88" s="21"/>
    </row>
    <row r="89" spans="1:3" ht="15.75" customHeight="1" x14ac:dyDescent="0.5">
      <c r="A89" s="4">
        <v>12</v>
      </c>
      <c r="B89" s="7" t="s">
        <v>167</v>
      </c>
      <c r="C89" s="21"/>
    </row>
    <row r="90" spans="1:3" ht="15.75" customHeight="1" x14ac:dyDescent="0.5">
      <c r="A90" s="4">
        <v>2</v>
      </c>
      <c r="B90" s="7" t="s">
        <v>167</v>
      </c>
      <c r="C90" s="21"/>
    </row>
    <row r="91" spans="1:3" ht="15.75" customHeight="1" x14ac:dyDescent="0.5">
      <c r="A91" s="4">
        <v>10</v>
      </c>
      <c r="B91" s="7" t="s">
        <v>167</v>
      </c>
      <c r="C91" s="21"/>
    </row>
    <row r="92" spans="1:3" ht="15.75" customHeight="1" x14ac:dyDescent="0.5">
      <c r="A92" s="4">
        <v>5</v>
      </c>
      <c r="B92" s="7" t="s">
        <v>167</v>
      </c>
      <c r="C92" s="21"/>
    </row>
    <row r="93" spans="1:3" ht="15.75" customHeight="1" x14ac:dyDescent="0.5">
      <c r="A93" s="4">
        <v>5</v>
      </c>
      <c r="B93" s="7" t="s">
        <v>461</v>
      </c>
      <c r="C93" s="21">
        <f>AVERAGE(A93:A94)</f>
        <v>6.5</v>
      </c>
    </row>
    <row r="94" spans="1:3" ht="15.75" customHeight="1" x14ac:dyDescent="0.5">
      <c r="A94" s="4">
        <v>8</v>
      </c>
      <c r="B94" s="7" t="s">
        <v>461</v>
      </c>
      <c r="C94" s="21"/>
    </row>
    <row r="95" spans="1:3" ht="15.75" customHeight="1" x14ac:dyDescent="0.5">
      <c r="A95" s="4">
        <v>10</v>
      </c>
      <c r="B95" s="7" t="s">
        <v>260</v>
      </c>
      <c r="C95" s="21">
        <f t="shared" ref="C95:C100" si="9">A95</f>
        <v>10</v>
      </c>
    </row>
    <row r="96" spans="1:3" ht="15.75" customHeight="1" x14ac:dyDescent="0.5">
      <c r="A96" s="4">
        <v>19</v>
      </c>
      <c r="B96" s="7" t="s">
        <v>326</v>
      </c>
      <c r="C96" s="21">
        <f t="shared" si="9"/>
        <v>19</v>
      </c>
    </row>
    <row r="97" spans="1:3" ht="15.75" customHeight="1" x14ac:dyDescent="0.5">
      <c r="A97" s="4">
        <v>16</v>
      </c>
      <c r="B97" s="7" t="s">
        <v>324</v>
      </c>
      <c r="C97" s="21">
        <f t="shared" si="9"/>
        <v>16</v>
      </c>
    </row>
    <row r="98" spans="1:3" ht="15.75" customHeight="1" x14ac:dyDescent="0.5">
      <c r="A98" s="4">
        <v>28</v>
      </c>
      <c r="B98" s="7" t="s">
        <v>433</v>
      </c>
      <c r="C98" s="21">
        <f t="shared" si="9"/>
        <v>28</v>
      </c>
    </row>
    <row r="99" spans="1:3" ht="15.75" customHeight="1" x14ac:dyDescent="0.5">
      <c r="A99" s="4">
        <v>69</v>
      </c>
      <c r="B99" s="7" t="s">
        <v>313</v>
      </c>
      <c r="C99" s="21">
        <f t="shared" si="9"/>
        <v>69</v>
      </c>
    </row>
    <row r="100" spans="1:3" ht="15.75" customHeight="1" x14ac:dyDescent="0.5">
      <c r="A100" s="4">
        <v>10</v>
      </c>
      <c r="B100" s="7" t="s">
        <v>381</v>
      </c>
      <c r="C100" s="21">
        <f t="shared" si="9"/>
        <v>10</v>
      </c>
    </row>
    <row r="101" spans="1:3" ht="15.75" customHeight="1" x14ac:dyDescent="0.5">
      <c r="A101" s="4">
        <v>50</v>
      </c>
      <c r="B101" s="7" t="s">
        <v>441</v>
      </c>
      <c r="C101" s="21">
        <f>AVERAGE(A101:A102)</f>
        <v>46.5</v>
      </c>
    </row>
    <row r="102" spans="1:3" ht="15.75" customHeight="1" x14ac:dyDescent="0.5">
      <c r="A102" s="4">
        <v>43</v>
      </c>
      <c r="B102" s="7" t="s">
        <v>441</v>
      </c>
      <c r="C102" s="21"/>
    </row>
    <row r="103" spans="1:3" ht="15.75" customHeight="1" x14ac:dyDescent="0.5">
      <c r="A103" s="4">
        <v>77</v>
      </c>
      <c r="B103" s="7" t="s">
        <v>430</v>
      </c>
      <c r="C103" s="21">
        <f>AVERAGE(A103:A105)</f>
        <v>37.333333333333336</v>
      </c>
    </row>
    <row r="104" spans="1:3" ht="15.75" customHeight="1" x14ac:dyDescent="0.5">
      <c r="A104" s="4">
        <v>10</v>
      </c>
      <c r="B104" s="7" t="s">
        <v>430</v>
      </c>
      <c r="C104" s="21"/>
    </row>
    <row r="105" spans="1:3" ht="15.75" customHeight="1" x14ac:dyDescent="0.5">
      <c r="A105" s="4">
        <v>25</v>
      </c>
      <c r="B105" s="7" t="s">
        <v>430</v>
      </c>
      <c r="C105" s="21"/>
    </row>
    <row r="106" spans="1:3" ht="15.75" customHeight="1" x14ac:dyDescent="0.5">
      <c r="A106" s="4">
        <v>3</v>
      </c>
      <c r="B106" s="7" t="s">
        <v>406</v>
      </c>
      <c r="C106" s="21">
        <f t="shared" ref="C106" si="10">A106</f>
        <v>3</v>
      </c>
    </row>
    <row r="107" spans="1:3" ht="15.75" customHeight="1" x14ac:dyDescent="0.5">
      <c r="A107" s="4">
        <v>6</v>
      </c>
      <c r="B107" s="7" t="s">
        <v>220</v>
      </c>
      <c r="C107" s="21">
        <f>AVERAGE(A107:A111)</f>
        <v>7.8</v>
      </c>
    </row>
    <row r="108" spans="1:3" ht="15.75" customHeight="1" x14ac:dyDescent="0.5">
      <c r="A108" s="4">
        <v>8</v>
      </c>
      <c r="B108" s="7" t="s">
        <v>220</v>
      </c>
      <c r="C108" s="21"/>
    </row>
    <row r="109" spans="1:3" ht="15.75" customHeight="1" x14ac:dyDescent="0.5">
      <c r="A109" s="4">
        <v>11</v>
      </c>
      <c r="B109" s="7" t="s">
        <v>220</v>
      </c>
      <c r="C109" s="21"/>
    </row>
    <row r="110" spans="1:3" ht="15.75" customHeight="1" x14ac:dyDescent="0.5">
      <c r="A110" s="4">
        <v>2</v>
      </c>
      <c r="B110" s="7" t="s">
        <v>220</v>
      </c>
      <c r="C110" s="21"/>
    </row>
    <row r="111" spans="1:3" ht="15.75" customHeight="1" x14ac:dyDescent="0.5">
      <c r="A111" s="4">
        <v>12</v>
      </c>
      <c r="B111" s="7" t="s">
        <v>220</v>
      </c>
      <c r="C111" s="21"/>
    </row>
    <row r="112" spans="1:3" ht="15.75" customHeight="1" x14ac:dyDescent="0.5">
      <c r="A112" s="4">
        <v>9</v>
      </c>
      <c r="B112" s="7" t="s">
        <v>166</v>
      </c>
      <c r="C112" s="21">
        <f>AVERAGE(A112:A114)</f>
        <v>20.666666666666668</v>
      </c>
    </row>
    <row r="113" spans="1:3" ht="15.75" customHeight="1" x14ac:dyDescent="0.5">
      <c r="A113" s="4">
        <v>47</v>
      </c>
      <c r="B113" s="7" t="s">
        <v>166</v>
      </c>
      <c r="C113" s="21"/>
    </row>
    <row r="114" spans="1:3" ht="15.75" customHeight="1" x14ac:dyDescent="0.5">
      <c r="A114" s="4">
        <v>6</v>
      </c>
      <c r="B114" s="7" t="s">
        <v>166</v>
      </c>
      <c r="C114" s="21"/>
    </row>
    <row r="115" spans="1:3" ht="15.75" customHeight="1" x14ac:dyDescent="0.5">
      <c r="A115" s="4">
        <v>20</v>
      </c>
      <c r="B115" s="7" t="s">
        <v>295</v>
      </c>
      <c r="C115" s="21">
        <f t="shared" ref="C115" si="11">A115</f>
        <v>20</v>
      </c>
    </row>
    <row r="116" spans="1:3" ht="15.75" customHeight="1" x14ac:dyDescent="0.5">
      <c r="A116" s="4">
        <v>19</v>
      </c>
      <c r="B116" s="7" t="s">
        <v>348</v>
      </c>
      <c r="C116" s="21">
        <f>AVERAGE(A116:A118)</f>
        <v>13</v>
      </c>
    </row>
    <row r="117" spans="1:3" ht="15.75" customHeight="1" x14ac:dyDescent="0.5">
      <c r="A117" s="4">
        <v>10</v>
      </c>
      <c r="B117" s="7" t="s">
        <v>348</v>
      </c>
      <c r="C117" s="21"/>
    </row>
    <row r="118" spans="1:3" ht="15.75" customHeight="1" x14ac:dyDescent="0.5">
      <c r="A118" s="4">
        <v>10</v>
      </c>
      <c r="B118" s="7" t="s">
        <v>348</v>
      </c>
      <c r="C118" s="21"/>
    </row>
    <row r="119" spans="1:3" ht="15.75" customHeight="1" x14ac:dyDescent="0.5">
      <c r="A119" s="4">
        <v>41</v>
      </c>
      <c r="B119" s="7" t="s">
        <v>241</v>
      </c>
      <c r="C119" s="21">
        <f>AVERAGE(A119:A121)</f>
        <v>43.666666666666664</v>
      </c>
    </row>
    <row r="120" spans="1:3" ht="15.75" customHeight="1" x14ac:dyDescent="0.5">
      <c r="A120" s="4">
        <v>47</v>
      </c>
      <c r="B120" s="7" t="s">
        <v>241</v>
      </c>
      <c r="C120" s="21"/>
    </row>
    <row r="121" spans="1:3" ht="15.75" customHeight="1" x14ac:dyDescent="0.5">
      <c r="A121" s="4">
        <v>43</v>
      </c>
      <c r="B121" s="7" t="s">
        <v>241</v>
      </c>
      <c r="C121" s="22"/>
    </row>
    <row r="122" spans="1:3" ht="15.75" customHeight="1" x14ac:dyDescent="0.5">
      <c r="A122" s="4">
        <v>50</v>
      </c>
      <c r="B122" s="7" t="s">
        <v>186</v>
      </c>
      <c r="C122" s="21">
        <f>AVERAGE(A122:A123)</f>
        <v>38</v>
      </c>
    </row>
    <row r="123" spans="1:3" ht="15.75" customHeight="1" x14ac:dyDescent="0.5">
      <c r="A123" s="4">
        <v>26</v>
      </c>
      <c r="B123" s="7" t="s">
        <v>186</v>
      </c>
      <c r="C123" s="21"/>
    </row>
    <row r="124" spans="1:3" ht="15.75" customHeight="1" x14ac:dyDescent="0.5">
      <c r="A124" s="4">
        <v>36</v>
      </c>
      <c r="B124" s="7" t="s">
        <v>196</v>
      </c>
      <c r="C124" s="21">
        <f t="shared" ref="C124:C129" si="12">A124</f>
        <v>36</v>
      </c>
    </row>
    <row r="125" spans="1:3" ht="15.75" customHeight="1" x14ac:dyDescent="0.5">
      <c r="A125" s="4">
        <v>28</v>
      </c>
      <c r="B125" s="7" t="s">
        <v>233</v>
      </c>
      <c r="C125" s="21">
        <f t="shared" si="12"/>
        <v>28</v>
      </c>
    </row>
    <row r="126" spans="1:3" ht="15.75" customHeight="1" x14ac:dyDescent="0.5">
      <c r="A126" s="4">
        <v>8</v>
      </c>
      <c r="B126" s="7" t="s">
        <v>450</v>
      </c>
      <c r="C126" s="21">
        <f t="shared" si="12"/>
        <v>8</v>
      </c>
    </row>
    <row r="127" spans="1:3" ht="15.75" customHeight="1" x14ac:dyDescent="0.5">
      <c r="A127" s="4">
        <v>21</v>
      </c>
      <c r="B127" s="7" t="s">
        <v>327</v>
      </c>
      <c r="C127" s="21">
        <f t="shared" si="12"/>
        <v>21</v>
      </c>
    </row>
    <row r="128" spans="1:3" ht="15.75" customHeight="1" x14ac:dyDescent="0.5">
      <c r="A128" s="4">
        <v>18</v>
      </c>
      <c r="B128" s="7" t="s">
        <v>451</v>
      </c>
      <c r="C128" s="21">
        <f t="shared" si="12"/>
        <v>18</v>
      </c>
    </row>
    <row r="129" spans="1:3" ht="15.75" customHeight="1" x14ac:dyDescent="0.5">
      <c r="A129" s="4">
        <v>1</v>
      </c>
      <c r="B129" s="7" t="s">
        <v>452</v>
      </c>
      <c r="C129" s="21">
        <f t="shared" si="12"/>
        <v>1</v>
      </c>
    </row>
    <row r="130" spans="1:3" ht="15.75" customHeight="1" x14ac:dyDescent="0.5">
      <c r="A130" s="4">
        <v>11</v>
      </c>
      <c r="B130" s="7" t="s">
        <v>448</v>
      </c>
      <c r="C130" s="21">
        <f>AVERAGE(A130:A131)</f>
        <v>6.5</v>
      </c>
    </row>
    <row r="131" spans="1:3" ht="15.75" customHeight="1" x14ac:dyDescent="0.5">
      <c r="A131" s="4">
        <v>2</v>
      </c>
      <c r="B131" s="7" t="s">
        <v>448</v>
      </c>
      <c r="C131" s="21"/>
    </row>
    <row r="132" spans="1:3" ht="15.75" customHeight="1" x14ac:dyDescent="0.5">
      <c r="A132" s="4">
        <v>7</v>
      </c>
      <c r="B132" s="7" t="s">
        <v>449</v>
      </c>
      <c r="C132" s="21">
        <f>AVERAGE(A132:A133)</f>
        <v>7</v>
      </c>
    </row>
    <row r="133" spans="1:3" ht="15.75" customHeight="1" x14ac:dyDescent="0.5">
      <c r="A133" s="4">
        <v>7</v>
      </c>
      <c r="B133" s="7" t="s">
        <v>449</v>
      </c>
      <c r="C133" s="21"/>
    </row>
    <row r="134" spans="1:3" ht="15.75" customHeight="1" x14ac:dyDescent="0.5">
      <c r="A134" s="4">
        <v>7</v>
      </c>
      <c r="B134" s="7" t="s">
        <v>443</v>
      </c>
      <c r="C134" s="21">
        <f>AVERAGE(A134:A137)</f>
        <v>3.75</v>
      </c>
    </row>
    <row r="135" spans="1:3" ht="15.75" customHeight="1" x14ac:dyDescent="0.5">
      <c r="A135" s="4">
        <v>3</v>
      </c>
      <c r="B135" s="7" t="s">
        <v>443</v>
      </c>
      <c r="C135" s="21"/>
    </row>
    <row r="136" spans="1:3" ht="15.75" customHeight="1" x14ac:dyDescent="0.5">
      <c r="A136" s="4">
        <v>1</v>
      </c>
      <c r="B136" s="7" t="s">
        <v>443</v>
      </c>
      <c r="C136" s="21"/>
    </row>
    <row r="137" spans="1:3" ht="15.75" customHeight="1" x14ac:dyDescent="0.5">
      <c r="A137" s="4">
        <v>4</v>
      </c>
      <c r="B137" s="7" t="s">
        <v>443</v>
      </c>
      <c r="C137" s="21"/>
    </row>
    <row r="138" spans="1:3" ht="15.75" customHeight="1" x14ac:dyDescent="0.5">
      <c r="A138" s="4">
        <v>4</v>
      </c>
      <c r="B138" s="7" t="s">
        <v>444</v>
      </c>
      <c r="C138" s="21">
        <f>AVERAGE(A138:A139)</f>
        <v>5.5</v>
      </c>
    </row>
    <row r="139" spans="1:3" ht="15.75" customHeight="1" x14ac:dyDescent="0.5">
      <c r="A139" s="4">
        <v>7</v>
      </c>
      <c r="B139" s="7" t="s">
        <v>444</v>
      </c>
      <c r="C139" s="21"/>
    </row>
    <row r="140" spans="1:3" ht="15.75" customHeight="1" x14ac:dyDescent="0.5">
      <c r="A140" s="4">
        <v>27</v>
      </c>
      <c r="B140" s="7" t="s">
        <v>275</v>
      </c>
      <c r="C140" s="21">
        <f>AVERAGE(A140:A142)</f>
        <v>18.666666666666668</v>
      </c>
    </row>
    <row r="141" spans="1:3" ht="15.75" customHeight="1" x14ac:dyDescent="0.5">
      <c r="A141" s="4">
        <v>14</v>
      </c>
      <c r="B141" s="7" t="s">
        <v>275</v>
      </c>
      <c r="C141" s="21"/>
    </row>
    <row r="142" spans="1:3" ht="15.75" customHeight="1" x14ac:dyDescent="0.5">
      <c r="A142" s="4">
        <v>15</v>
      </c>
      <c r="B142" s="7" t="s">
        <v>275</v>
      </c>
      <c r="C142" s="21"/>
    </row>
    <row r="143" spans="1:3" ht="15.75" customHeight="1" x14ac:dyDescent="0.5">
      <c r="A143" s="4">
        <v>23</v>
      </c>
      <c r="B143" s="7" t="s">
        <v>172</v>
      </c>
      <c r="C143" s="21">
        <f>AVERAGE(A143:A145)</f>
        <v>20</v>
      </c>
    </row>
    <row r="144" spans="1:3" ht="15.75" customHeight="1" x14ac:dyDescent="0.5">
      <c r="A144" s="4">
        <v>12</v>
      </c>
      <c r="B144" s="7" t="s">
        <v>172</v>
      </c>
      <c r="C144" s="21"/>
    </row>
    <row r="145" spans="1:3" ht="15.75" customHeight="1" x14ac:dyDescent="0.5">
      <c r="A145" s="4">
        <v>25</v>
      </c>
      <c r="B145" s="7" t="s">
        <v>172</v>
      </c>
      <c r="C145" s="21"/>
    </row>
    <row r="146" spans="1:3" ht="15.75" customHeight="1" x14ac:dyDescent="0.5">
      <c r="A146" s="4">
        <v>67</v>
      </c>
      <c r="B146" s="7" t="s">
        <v>193</v>
      </c>
      <c r="C146" s="21">
        <f>AVERAGE(A146:A147)</f>
        <v>50</v>
      </c>
    </row>
    <row r="147" spans="1:3" ht="15.75" customHeight="1" x14ac:dyDescent="0.5">
      <c r="A147" s="4">
        <v>33</v>
      </c>
      <c r="B147" s="7" t="s">
        <v>193</v>
      </c>
      <c r="C147" s="21"/>
    </row>
    <row r="148" spans="1:3" ht="15.75" customHeight="1" x14ac:dyDescent="0.5">
      <c r="A148" s="4">
        <v>75</v>
      </c>
      <c r="B148" s="7" t="s">
        <v>458</v>
      </c>
      <c r="C148" s="21">
        <f>AVERAGE(A148:A150)</f>
        <v>28.666666666666668</v>
      </c>
    </row>
    <row r="149" spans="1:3" ht="15.75" customHeight="1" x14ac:dyDescent="0.5">
      <c r="A149" s="4">
        <v>2</v>
      </c>
      <c r="B149" s="7" t="s">
        <v>458</v>
      </c>
      <c r="C149" s="21"/>
    </row>
    <row r="150" spans="1:3" ht="15.75" customHeight="1" x14ac:dyDescent="0.5">
      <c r="A150" s="4">
        <v>9</v>
      </c>
      <c r="B150" s="7" t="s">
        <v>458</v>
      </c>
      <c r="C150" s="21"/>
    </row>
    <row r="151" spans="1:3" ht="15.75" customHeight="1" x14ac:dyDescent="0.5">
      <c r="A151" s="4">
        <v>3</v>
      </c>
      <c r="B151" s="7" t="s">
        <v>439</v>
      </c>
      <c r="C151" s="21">
        <f>AVERAGE(A151:A152)</f>
        <v>4</v>
      </c>
    </row>
    <row r="152" spans="1:3" ht="15.75" customHeight="1" x14ac:dyDescent="0.5">
      <c r="A152" s="4">
        <v>5</v>
      </c>
      <c r="B152" s="7" t="s">
        <v>439</v>
      </c>
      <c r="C152" s="21"/>
    </row>
    <row r="153" spans="1:3" ht="15.75" customHeight="1" x14ac:dyDescent="0.5">
      <c r="A153" s="4">
        <v>13</v>
      </c>
      <c r="B153" s="7" t="s">
        <v>224</v>
      </c>
      <c r="C153" s="21">
        <f>AVERAGE(A153:A161)</f>
        <v>13.111111111111111</v>
      </c>
    </row>
    <row r="154" spans="1:3" ht="15.75" customHeight="1" x14ac:dyDescent="0.5">
      <c r="A154" s="4">
        <v>7</v>
      </c>
      <c r="B154" s="7" t="s">
        <v>224</v>
      </c>
      <c r="C154" s="22"/>
    </row>
    <row r="155" spans="1:3" ht="15.75" customHeight="1" x14ac:dyDescent="0.5">
      <c r="A155" s="4">
        <v>15</v>
      </c>
      <c r="B155" s="7" t="s">
        <v>224</v>
      </c>
      <c r="C155" s="21"/>
    </row>
    <row r="156" spans="1:3" ht="15.75" customHeight="1" x14ac:dyDescent="0.5">
      <c r="A156" s="4">
        <v>21</v>
      </c>
      <c r="B156" s="7" t="s">
        <v>224</v>
      </c>
      <c r="C156" s="21"/>
    </row>
    <row r="157" spans="1:3" ht="15.75" customHeight="1" x14ac:dyDescent="0.5">
      <c r="A157" s="4">
        <v>3</v>
      </c>
      <c r="B157" s="7" t="s">
        <v>224</v>
      </c>
      <c r="C157" s="21"/>
    </row>
    <row r="158" spans="1:3" ht="15.75" customHeight="1" x14ac:dyDescent="0.5">
      <c r="A158" s="4">
        <v>31</v>
      </c>
      <c r="B158" s="7" t="s">
        <v>224</v>
      </c>
      <c r="C158" s="21"/>
    </row>
    <row r="159" spans="1:3" ht="15.75" customHeight="1" x14ac:dyDescent="0.5">
      <c r="A159" s="4">
        <v>16</v>
      </c>
      <c r="B159" s="7" t="s">
        <v>224</v>
      </c>
      <c r="C159" s="21"/>
    </row>
    <row r="160" spans="1:3" ht="15.75" customHeight="1" x14ac:dyDescent="0.5">
      <c r="A160" s="4">
        <v>4</v>
      </c>
      <c r="B160" s="7" t="s">
        <v>224</v>
      </c>
      <c r="C160" s="21"/>
    </row>
    <row r="161" spans="1:3" ht="15.75" customHeight="1" x14ac:dyDescent="0.5">
      <c r="A161" s="4">
        <v>8</v>
      </c>
      <c r="B161" s="7" t="s">
        <v>224</v>
      </c>
      <c r="C161" s="21"/>
    </row>
    <row r="162" spans="1:3" ht="15.75" customHeight="1" x14ac:dyDescent="0.5">
      <c r="A162" s="4">
        <v>7</v>
      </c>
      <c r="B162" s="7" t="s">
        <v>459</v>
      </c>
      <c r="C162" s="21">
        <f t="shared" ref="C162:C164" si="13">A162</f>
        <v>7</v>
      </c>
    </row>
    <row r="163" spans="1:3" ht="15.75" customHeight="1" x14ac:dyDescent="0.5">
      <c r="A163" s="4">
        <v>65</v>
      </c>
      <c r="B163" s="7" t="s">
        <v>310</v>
      </c>
      <c r="C163" s="21">
        <f t="shared" si="13"/>
        <v>65</v>
      </c>
    </row>
    <row r="164" spans="1:3" ht="15.75" customHeight="1" x14ac:dyDescent="0.5">
      <c r="A164" s="4">
        <v>45</v>
      </c>
      <c r="B164" s="7" t="s">
        <v>243</v>
      </c>
      <c r="C164" s="21">
        <f t="shared" si="13"/>
        <v>45</v>
      </c>
    </row>
    <row r="165" spans="1:3" ht="15.75" customHeight="1" x14ac:dyDescent="0.5">
      <c r="A165" s="4">
        <v>11</v>
      </c>
      <c r="B165" s="7" t="s">
        <v>199</v>
      </c>
      <c r="C165" s="21">
        <f>AVERAGE(A165:A170)</f>
        <v>16.833333333333332</v>
      </c>
    </row>
    <row r="166" spans="1:3" ht="15.75" customHeight="1" x14ac:dyDescent="0.5">
      <c r="A166" s="4">
        <v>19</v>
      </c>
      <c r="B166" s="7" t="s">
        <v>199</v>
      </c>
      <c r="C166" s="21"/>
    </row>
    <row r="167" spans="1:3" ht="15.75" customHeight="1" x14ac:dyDescent="0.5">
      <c r="A167" s="4">
        <v>39</v>
      </c>
      <c r="B167" s="7" t="s">
        <v>199</v>
      </c>
      <c r="C167" s="21"/>
    </row>
    <row r="168" spans="1:3" ht="15.75" customHeight="1" x14ac:dyDescent="0.5">
      <c r="A168" s="4">
        <v>18</v>
      </c>
      <c r="B168" s="7" t="s">
        <v>199</v>
      </c>
      <c r="C168" s="21"/>
    </row>
    <row r="169" spans="1:3" ht="15.75" customHeight="1" x14ac:dyDescent="0.5">
      <c r="A169" s="4">
        <v>5</v>
      </c>
      <c r="B169" s="7" t="s">
        <v>199</v>
      </c>
      <c r="C169" s="21"/>
    </row>
    <row r="170" spans="1:3" ht="15.75" customHeight="1" x14ac:dyDescent="0.5">
      <c r="A170" s="4">
        <v>9</v>
      </c>
      <c r="B170" s="7" t="s">
        <v>199</v>
      </c>
      <c r="C170" s="21"/>
    </row>
    <row r="171" spans="1:3" ht="15.75" customHeight="1" x14ac:dyDescent="0.5">
      <c r="A171" s="4">
        <v>6</v>
      </c>
      <c r="B171" s="7" t="s">
        <v>234</v>
      </c>
      <c r="C171" s="21">
        <f>AVERAGE(A171:A173)</f>
        <v>25.333333333333332</v>
      </c>
    </row>
    <row r="172" spans="1:3" ht="15.75" customHeight="1" x14ac:dyDescent="0.5">
      <c r="A172" s="4">
        <v>41</v>
      </c>
      <c r="B172" s="7" t="s">
        <v>234</v>
      </c>
      <c r="C172" s="21"/>
    </row>
    <row r="173" spans="1:3" ht="15.75" customHeight="1" x14ac:dyDescent="0.5">
      <c r="A173" s="4">
        <v>29</v>
      </c>
      <c r="B173" s="7" t="s">
        <v>234</v>
      </c>
      <c r="C173" s="21"/>
    </row>
    <row r="174" spans="1:3" ht="15.75" customHeight="1" x14ac:dyDescent="0.5">
      <c r="A174" s="4">
        <v>25</v>
      </c>
      <c r="B174" s="7" t="s">
        <v>174</v>
      </c>
      <c r="C174" s="21">
        <f>AVERAGE(A174:A175)</f>
        <v>19.5</v>
      </c>
    </row>
    <row r="175" spans="1:3" ht="15.75" customHeight="1" x14ac:dyDescent="0.5">
      <c r="A175" s="4">
        <v>14</v>
      </c>
      <c r="B175" s="7" t="s">
        <v>174</v>
      </c>
      <c r="C175" s="21"/>
    </row>
    <row r="176" spans="1:3" ht="15.75" customHeight="1" x14ac:dyDescent="0.5">
      <c r="A176" s="4">
        <v>71</v>
      </c>
      <c r="B176" s="7" t="s">
        <v>314</v>
      </c>
      <c r="C176" s="21">
        <f t="shared" ref="C176:C179" si="14">A176</f>
        <v>71</v>
      </c>
    </row>
    <row r="177" spans="1:3" ht="15.75" customHeight="1" x14ac:dyDescent="0.5">
      <c r="A177" s="4">
        <v>10</v>
      </c>
      <c r="B177" s="7" t="s">
        <v>398</v>
      </c>
      <c r="C177" s="21">
        <f t="shared" si="14"/>
        <v>10</v>
      </c>
    </row>
    <row r="178" spans="1:3" ht="15.75" customHeight="1" x14ac:dyDescent="0.5">
      <c r="A178" s="4">
        <v>27</v>
      </c>
      <c r="B178" s="7" t="s">
        <v>432</v>
      </c>
      <c r="C178" s="21">
        <f t="shared" si="14"/>
        <v>27</v>
      </c>
    </row>
    <row r="179" spans="1:3" ht="15.75" customHeight="1" x14ac:dyDescent="0.5">
      <c r="A179" s="4">
        <v>19</v>
      </c>
      <c r="B179" s="7" t="s">
        <v>294</v>
      </c>
      <c r="C179" s="21">
        <f t="shared" si="14"/>
        <v>19</v>
      </c>
    </row>
    <row r="180" spans="1:3" ht="15.75" customHeight="1" x14ac:dyDescent="0.5">
      <c r="A180" s="4">
        <v>7</v>
      </c>
      <c r="B180" s="7" t="s">
        <v>269</v>
      </c>
      <c r="C180" s="21">
        <f>AVERAGE(A180:A181)</f>
        <v>6.5</v>
      </c>
    </row>
    <row r="181" spans="1:3" ht="15.75" customHeight="1" x14ac:dyDescent="0.5">
      <c r="A181" s="4">
        <v>6</v>
      </c>
      <c r="B181" s="7" t="s">
        <v>269</v>
      </c>
      <c r="C181" s="21"/>
    </row>
    <row r="182" spans="1:3" ht="15.75" customHeight="1" x14ac:dyDescent="0.5">
      <c r="A182" s="4">
        <v>13</v>
      </c>
      <c r="B182" s="7" t="s">
        <v>455</v>
      </c>
      <c r="C182" s="21">
        <f t="shared" ref="C182:C186" si="15">A182</f>
        <v>13</v>
      </c>
    </row>
    <row r="183" spans="1:3" ht="15.75" customHeight="1" x14ac:dyDescent="0.5">
      <c r="A183" s="4">
        <v>12</v>
      </c>
      <c r="B183" s="7" t="s">
        <v>456</v>
      </c>
      <c r="C183" s="21">
        <f t="shared" si="15"/>
        <v>12</v>
      </c>
    </row>
    <row r="184" spans="1:3" ht="15.75" customHeight="1" x14ac:dyDescent="0.5">
      <c r="A184" s="4">
        <v>12</v>
      </c>
      <c r="B184" s="7" t="s">
        <v>418</v>
      </c>
      <c r="C184" s="21">
        <f t="shared" si="15"/>
        <v>12</v>
      </c>
    </row>
    <row r="185" spans="1:3" ht="15.75" customHeight="1" x14ac:dyDescent="0.5">
      <c r="A185" s="4">
        <v>27</v>
      </c>
      <c r="B185" s="7" t="s">
        <v>232</v>
      </c>
      <c r="C185" s="21">
        <f t="shared" si="15"/>
        <v>27</v>
      </c>
    </row>
    <row r="186" spans="1:3" ht="15.75" customHeight="1" x14ac:dyDescent="0.5">
      <c r="A186" s="4">
        <v>35</v>
      </c>
      <c r="B186" s="7" t="s">
        <v>238</v>
      </c>
      <c r="C186" s="21">
        <f t="shared" si="15"/>
        <v>35</v>
      </c>
    </row>
    <row r="187" spans="1:3" ht="15.75" customHeight="1" x14ac:dyDescent="0.5">
      <c r="A187" s="4">
        <v>74</v>
      </c>
      <c r="B187" s="7" t="s">
        <v>207</v>
      </c>
      <c r="C187" s="21">
        <f>AVERAGE(A187:A199)</f>
        <v>16.307692307692307</v>
      </c>
    </row>
    <row r="188" spans="1:3" ht="15.75" customHeight="1" x14ac:dyDescent="0.5">
      <c r="A188" s="4">
        <v>22</v>
      </c>
      <c r="B188" s="7" t="s">
        <v>207</v>
      </c>
      <c r="C188" s="21"/>
    </row>
    <row r="189" spans="1:3" ht="15.75" customHeight="1" x14ac:dyDescent="0.5">
      <c r="A189" s="4">
        <v>47</v>
      </c>
      <c r="B189" s="7" t="s">
        <v>207</v>
      </c>
      <c r="C189" s="21"/>
    </row>
    <row r="190" spans="1:3" ht="15.75" customHeight="1" x14ac:dyDescent="0.5">
      <c r="A190" s="4">
        <v>22</v>
      </c>
      <c r="B190" s="7" t="s">
        <v>207</v>
      </c>
      <c r="C190" s="21"/>
    </row>
    <row r="191" spans="1:3" ht="15.75" customHeight="1" x14ac:dyDescent="0.5">
      <c r="A191" s="4">
        <v>12</v>
      </c>
      <c r="B191" s="7" t="s">
        <v>207</v>
      </c>
      <c r="C191" s="21"/>
    </row>
    <row r="192" spans="1:3" ht="15.75" customHeight="1" x14ac:dyDescent="0.5">
      <c r="A192" s="4">
        <v>9</v>
      </c>
      <c r="B192" s="7" t="s">
        <v>207</v>
      </c>
      <c r="C192" s="21"/>
    </row>
    <row r="193" spans="1:3" ht="15.75" customHeight="1" x14ac:dyDescent="0.5">
      <c r="A193" s="4">
        <v>4</v>
      </c>
      <c r="B193" s="7" t="s">
        <v>207</v>
      </c>
      <c r="C193" s="21"/>
    </row>
    <row r="194" spans="1:3" ht="15.75" customHeight="1" x14ac:dyDescent="0.5">
      <c r="A194" s="4">
        <v>9</v>
      </c>
      <c r="B194" s="7" t="s">
        <v>207</v>
      </c>
      <c r="C194" s="21"/>
    </row>
    <row r="195" spans="1:3" ht="15.75" customHeight="1" x14ac:dyDescent="0.5">
      <c r="A195" s="4">
        <v>1</v>
      </c>
      <c r="B195" s="7" t="s">
        <v>207</v>
      </c>
      <c r="C195" s="21"/>
    </row>
    <row r="196" spans="1:3" ht="15.75" customHeight="1" x14ac:dyDescent="0.5">
      <c r="A196" s="4">
        <v>7</v>
      </c>
      <c r="B196" s="7" t="s">
        <v>207</v>
      </c>
      <c r="C196" s="21"/>
    </row>
    <row r="197" spans="1:3" ht="15.75" customHeight="1" x14ac:dyDescent="0.5">
      <c r="A197" s="4">
        <v>3</v>
      </c>
      <c r="B197" s="7" t="s">
        <v>207</v>
      </c>
      <c r="C197" s="21"/>
    </row>
    <row r="198" spans="1:3" ht="15.75" customHeight="1" x14ac:dyDescent="0.5">
      <c r="A198" s="4">
        <v>1</v>
      </c>
      <c r="B198" s="7" t="s">
        <v>207</v>
      </c>
      <c r="C198" s="21"/>
    </row>
    <row r="199" spans="1:3" ht="15.75" customHeight="1" x14ac:dyDescent="0.5">
      <c r="A199" s="4">
        <v>1</v>
      </c>
      <c r="B199" s="7" t="s">
        <v>207</v>
      </c>
      <c r="C199" s="21"/>
    </row>
    <row r="200" spans="1:3" ht="15.75" customHeight="1" x14ac:dyDescent="0.5">
      <c r="A200" s="4">
        <v>44</v>
      </c>
      <c r="B200" s="7" t="s">
        <v>242</v>
      </c>
      <c r="C200" s="21">
        <f t="shared" ref="C200" si="16">A200</f>
        <v>44</v>
      </c>
    </row>
    <row r="201" spans="1:3" ht="15.75" customHeight="1" x14ac:dyDescent="0.5">
      <c r="A201" s="4">
        <v>8</v>
      </c>
      <c r="B201" s="7" t="s">
        <v>248</v>
      </c>
      <c r="C201" s="21">
        <f>AVERAGE(A201:A202)</f>
        <v>31</v>
      </c>
    </row>
    <row r="202" spans="1:3" ht="15.75" customHeight="1" x14ac:dyDescent="0.5">
      <c r="A202" s="4">
        <v>54</v>
      </c>
      <c r="B202" s="7" t="s">
        <v>248</v>
      </c>
      <c r="C202" s="21"/>
    </row>
    <row r="203" spans="1:3" ht="15.75" customHeight="1" x14ac:dyDescent="0.5">
      <c r="A203" s="4">
        <v>33</v>
      </c>
      <c r="B203" s="7" t="s">
        <v>284</v>
      </c>
      <c r="C203" s="21">
        <f>AVERAGE(A203:A208)</f>
        <v>15.166666666666666</v>
      </c>
    </row>
    <row r="204" spans="1:3" ht="15.75" customHeight="1" x14ac:dyDescent="0.5">
      <c r="A204" s="4">
        <v>4</v>
      </c>
      <c r="B204" s="7" t="s">
        <v>284</v>
      </c>
      <c r="C204" s="21"/>
    </row>
    <row r="205" spans="1:3" ht="15.75" customHeight="1" x14ac:dyDescent="0.5">
      <c r="A205" s="4">
        <v>16</v>
      </c>
      <c r="B205" s="7" t="s">
        <v>284</v>
      </c>
      <c r="C205" s="21"/>
    </row>
    <row r="206" spans="1:3" ht="15.75" customHeight="1" x14ac:dyDescent="0.5">
      <c r="A206" s="4">
        <v>20</v>
      </c>
      <c r="B206" s="7" t="s">
        <v>284</v>
      </c>
      <c r="C206" s="21"/>
    </row>
    <row r="207" spans="1:3" ht="15.75" customHeight="1" x14ac:dyDescent="0.5">
      <c r="A207" s="4">
        <v>10</v>
      </c>
      <c r="B207" s="7" t="s">
        <v>284</v>
      </c>
      <c r="C207" s="21"/>
    </row>
    <row r="208" spans="1:3" ht="15.75" customHeight="1" x14ac:dyDescent="0.5">
      <c r="A208" s="4">
        <v>8</v>
      </c>
      <c r="B208" s="7" t="s">
        <v>284</v>
      </c>
      <c r="C208" s="21"/>
    </row>
    <row r="209" spans="1:3" ht="15.75" customHeight="1" x14ac:dyDescent="0.5">
      <c r="A209" s="4">
        <v>23</v>
      </c>
      <c r="B209" s="7" t="s">
        <v>357</v>
      </c>
      <c r="C209" s="21">
        <f t="shared" ref="C209:C210" si="17">A209</f>
        <v>23</v>
      </c>
    </row>
    <row r="210" spans="1:3" ht="15.75" customHeight="1" x14ac:dyDescent="0.5">
      <c r="A210" s="4">
        <v>12</v>
      </c>
      <c r="B210" s="7" t="s">
        <v>382</v>
      </c>
      <c r="C210" s="21">
        <f t="shared" si="17"/>
        <v>12</v>
      </c>
    </row>
    <row r="211" spans="1:3" ht="15.75" customHeight="1" x14ac:dyDescent="0.5">
      <c r="A211" s="4">
        <v>34</v>
      </c>
      <c r="B211" s="7" t="s">
        <v>177</v>
      </c>
      <c r="C211" s="21">
        <f>AVERAGE(A211:A225)</f>
        <v>6.9333333333333336</v>
      </c>
    </row>
    <row r="212" spans="1:3" ht="15.75" customHeight="1" x14ac:dyDescent="0.5">
      <c r="A212" s="4">
        <v>1</v>
      </c>
      <c r="B212" s="7" t="s">
        <v>177</v>
      </c>
      <c r="C212" s="21"/>
    </row>
    <row r="213" spans="1:3" ht="15.75" customHeight="1" x14ac:dyDescent="0.5">
      <c r="A213" s="4">
        <v>17</v>
      </c>
      <c r="B213" s="7" t="s">
        <v>177</v>
      </c>
      <c r="C213" s="21"/>
    </row>
    <row r="214" spans="1:3" ht="15.75" customHeight="1" x14ac:dyDescent="0.5">
      <c r="A214" s="4">
        <v>11</v>
      </c>
      <c r="B214" s="7" t="s">
        <v>177</v>
      </c>
      <c r="C214" s="21"/>
    </row>
    <row r="215" spans="1:3" ht="15.75" customHeight="1" x14ac:dyDescent="0.5">
      <c r="A215" s="4">
        <v>4</v>
      </c>
      <c r="B215" s="7" t="s">
        <v>177</v>
      </c>
      <c r="C215" s="21"/>
    </row>
    <row r="216" spans="1:3" ht="15.75" customHeight="1" x14ac:dyDescent="0.5">
      <c r="A216" s="4">
        <v>3</v>
      </c>
      <c r="B216" s="7" t="s">
        <v>177</v>
      </c>
      <c r="C216" s="21"/>
    </row>
    <row r="217" spans="1:3" ht="15.75" customHeight="1" x14ac:dyDescent="0.5">
      <c r="A217" s="4">
        <v>4</v>
      </c>
      <c r="B217" s="7" t="s">
        <v>177</v>
      </c>
      <c r="C217" s="21"/>
    </row>
    <row r="218" spans="1:3" ht="15" customHeight="1" x14ac:dyDescent="0.5">
      <c r="A218" s="4">
        <v>6</v>
      </c>
      <c r="B218" s="7" t="s">
        <v>177</v>
      </c>
      <c r="C218" s="21"/>
    </row>
    <row r="219" spans="1:3" ht="15" customHeight="1" x14ac:dyDescent="0.5">
      <c r="A219" s="4">
        <v>4</v>
      </c>
      <c r="B219" s="7" t="s">
        <v>177</v>
      </c>
      <c r="C219" s="21"/>
    </row>
    <row r="220" spans="1:3" ht="15" customHeight="1" x14ac:dyDescent="0.5">
      <c r="A220" s="4">
        <v>7</v>
      </c>
      <c r="B220" s="7" t="s">
        <v>177</v>
      </c>
      <c r="C220" s="21"/>
    </row>
    <row r="221" spans="1:3" ht="15" customHeight="1" x14ac:dyDescent="0.5">
      <c r="A221" s="4">
        <v>4</v>
      </c>
      <c r="B221" s="7" t="s">
        <v>177</v>
      </c>
      <c r="C221" s="21"/>
    </row>
    <row r="222" spans="1:3" ht="15" customHeight="1" x14ac:dyDescent="0.5">
      <c r="A222" s="4">
        <v>4</v>
      </c>
      <c r="B222" s="7" t="s">
        <v>177</v>
      </c>
      <c r="C222" s="21"/>
    </row>
    <row r="223" spans="1:3" ht="15" customHeight="1" x14ac:dyDescent="0.5">
      <c r="A223" s="4">
        <v>2</v>
      </c>
      <c r="B223" s="7" t="s">
        <v>177</v>
      </c>
      <c r="C223" s="21"/>
    </row>
    <row r="224" spans="1:3" ht="15" customHeight="1" x14ac:dyDescent="0.5">
      <c r="A224" s="4">
        <v>2</v>
      </c>
      <c r="B224" s="7" t="s">
        <v>177</v>
      </c>
      <c r="C224" s="21"/>
    </row>
    <row r="225" spans="1:3" ht="15" customHeight="1" x14ac:dyDescent="0.5">
      <c r="A225" s="4">
        <v>1</v>
      </c>
      <c r="B225" s="7" t="s">
        <v>177</v>
      </c>
      <c r="C225" s="21"/>
    </row>
    <row r="226" spans="1:3" ht="15" customHeight="1" x14ac:dyDescent="0.5">
      <c r="A226" s="4">
        <v>29</v>
      </c>
      <c r="B226" s="7" t="s">
        <v>300</v>
      </c>
      <c r="C226" s="21">
        <f>AVERAGE(A226:A228)</f>
        <v>18.333333333333332</v>
      </c>
    </row>
    <row r="227" spans="1:3" ht="15" customHeight="1" x14ac:dyDescent="0.5">
      <c r="A227" s="4">
        <v>6</v>
      </c>
      <c r="B227" s="7" t="s">
        <v>300</v>
      </c>
      <c r="C227" s="21"/>
    </row>
    <row r="228" spans="1:3" ht="15" customHeight="1" x14ac:dyDescent="0.5">
      <c r="A228" s="4">
        <v>20</v>
      </c>
      <c r="B228" s="7" t="s">
        <v>300</v>
      </c>
      <c r="C228" s="21"/>
    </row>
    <row r="229" spans="1:3" ht="15" customHeight="1" x14ac:dyDescent="0.5">
      <c r="A229" s="4">
        <v>6</v>
      </c>
      <c r="B229" s="7" t="s">
        <v>460</v>
      </c>
      <c r="C229" s="21">
        <f t="shared" ref="C229:C230" si="18">A229</f>
        <v>6</v>
      </c>
    </row>
    <row r="230" spans="1:3" ht="15" customHeight="1" x14ac:dyDescent="0.5">
      <c r="A230" s="4">
        <v>8</v>
      </c>
      <c r="B230" s="7" t="s">
        <v>379</v>
      </c>
      <c r="C230" s="21">
        <f t="shared" si="18"/>
        <v>8</v>
      </c>
    </row>
    <row r="231" spans="1:3" ht="15" customHeight="1" x14ac:dyDescent="0.5">
      <c r="A231" s="4">
        <v>6</v>
      </c>
      <c r="B231" s="7" t="s">
        <v>402</v>
      </c>
      <c r="C231" s="21">
        <f>AVERAGE(A231:A232)</f>
        <v>27.5</v>
      </c>
    </row>
    <row r="232" spans="1:3" ht="15" customHeight="1" x14ac:dyDescent="0.5">
      <c r="A232" s="4">
        <v>49</v>
      </c>
      <c r="B232" s="7" t="s">
        <v>402</v>
      </c>
      <c r="C232" s="21"/>
    </row>
    <row r="233" spans="1:3" ht="15" customHeight="1" x14ac:dyDescent="0.5">
      <c r="A233" s="4">
        <v>9</v>
      </c>
      <c r="B233" s="7" t="s">
        <v>380</v>
      </c>
      <c r="C233" s="21">
        <f t="shared" ref="C233:C234" si="19">A233</f>
        <v>9</v>
      </c>
    </row>
    <row r="234" spans="1:3" ht="15" customHeight="1" x14ac:dyDescent="0.5">
      <c r="A234" s="4">
        <v>14</v>
      </c>
      <c r="B234" s="7" t="s">
        <v>454</v>
      </c>
      <c r="C234" s="21">
        <f t="shared" si="19"/>
        <v>14</v>
      </c>
    </row>
    <row r="235" spans="1:3" ht="15" customHeight="1" x14ac:dyDescent="0.5">
      <c r="A235" s="4">
        <v>5</v>
      </c>
      <c r="B235" s="7" t="s">
        <v>426</v>
      </c>
      <c r="C235" s="21">
        <f>AVERAGE(A235:A237)</f>
        <v>23.666666666666668</v>
      </c>
    </row>
    <row r="236" spans="1:3" ht="15" customHeight="1" x14ac:dyDescent="0.5">
      <c r="A236" s="4">
        <v>46</v>
      </c>
      <c r="B236" s="7" t="s">
        <v>426</v>
      </c>
      <c r="C236" s="21"/>
    </row>
    <row r="237" spans="1:3" ht="15" customHeight="1" x14ac:dyDescent="0.5">
      <c r="A237" s="4">
        <v>20</v>
      </c>
      <c r="B237" s="7" t="s">
        <v>426</v>
      </c>
      <c r="C237" s="21"/>
    </row>
    <row r="238" spans="1:3" ht="15" customHeight="1" x14ac:dyDescent="0.5">
      <c r="A238" s="4">
        <v>21</v>
      </c>
      <c r="B238" s="7" t="s">
        <v>296</v>
      </c>
      <c r="C238" s="21">
        <f t="shared" ref="C238" si="20">A238</f>
        <v>21</v>
      </c>
    </row>
    <row r="239" spans="1:3" ht="15" customHeight="1" x14ac:dyDescent="0.5">
      <c r="A239" s="4">
        <v>12</v>
      </c>
      <c r="B239" s="7" t="s">
        <v>168</v>
      </c>
      <c r="C239" s="21">
        <f>AVERAGE(A239:A247)</f>
        <v>11.444444444444445</v>
      </c>
    </row>
    <row r="240" spans="1:3" ht="15" customHeight="1" x14ac:dyDescent="0.5">
      <c r="A240" s="4">
        <v>21</v>
      </c>
      <c r="B240" s="7" t="s">
        <v>168</v>
      </c>
      <c r="C240" s="21"/>
    </row>
    <row r="241" spans="1:3" ht="15" customHeight="1" x14ac:dyDescent="0.5">
      <c r="A241" s="4">
        <v>8</v>
      </c>
      <c r="B241" s="7" t="s">
        <v>168</v>
      </c>
    </row>
    <row r="242" spans="1:3" ht="15" customHeight="1" x14ac:dyDescent="0.5">
      <c r="A242" s="4">
        <v>5</v>
      </c>
      <c r="B242" s="7" t="s">
        <v>168</v>
      </c>
    </row>
    <row r="243" spans="1:3" ht="15" customHeight="1" x14ac:dyDescent="0.5">
      <c r="A243" s="4">
        <v>14</v>
      </c>
      <c r="B243" s="7" t="s">
        <v>168</v>
      </c>
    </row>
    <row r="244" spans="1:3" ht="15" customHeight="1" x14ac:dyDescent="0.5">
      <c r="A244" s="4">
        <v>14</v>
      </c>
      <c r="B244" s="7" t="s">
        <v>168</v>
      </c>
    </row>
    <row r="245" spans="1:3" ht="15" customHeight="1" x14ac:dyDescent="0.5">
      <c r="A245" s="4">
        <v>15</v>
      </c>
      <c r="B245" s="7" t="s">
        <v>168</v>
      </c>
    </row>
    <row r="246" spans="1:3" ht="15" customHeight="1" x14ac:dyDescent="0.5">
      <c r="A246" s="4">
        <v>4</v>
      </c>
      <c r="B246" s="7" t="s">
        <v>168</v>
      </c>
    </row>
    <row r="247" spans="1:3" ht="15" customHeight="1" x14ac:dyDescent="0.5">
      <c r="A247" s="4">
        <v>10</v>
      </c>
      <c r="B247" s="7" t="s">
        <v>168</v>
      </c>
    </row>
    <row r="248" spans="1:3" ht="15" customHeight="1" x14ac:dyDescent="0.5">
      <c r="A248" s="4">
        <v>22</v>
      </c>
      <c r="B248" s="7" t="s">
        <v>342</v>
      </c>
      <c r="C248" s="21">
        <f t="shared" ref="C248:C251" si="21">A248</f>
        <v>22</v>
      </c>
    </row>
    <row r="249" spans="1:3" ht="15" customHeight="1" x14ac:dyDescent="0.5">
      <c r="A249" s="4">
        <v>25</v>
      </c>
      <c r="B249" s="7" t="s">
        <v>329</v>
      </c>
      <c r="C249" s="21">
        <f t="shared" si="21"/>
        <v>25</v>
      </c>
    </row>
    <row r="250" spans="1:3" ht="15" customHeight="1" x14ac:dyDescent="0.5">
      <c r="A250" s="4">
        <v>56</v>
      </c>
      <c r="B250" s="7" t="s">
        <v>306</v>
      </c>
      <c r="C250" s="21">
        <f t="shared" si="21"/>
        <v>56</v>
      </c>
    </row>
    <row r="251" spans="1:3" ht="15" customHeight="1" x14ac:dyDescent="0.5">
      <c r="A251" s="4">
        <v>46</v>
      </c>
      <c r="B251" s="7" t="s">
        <v>244</v>
      </c>
      <c r="C251" s="21">
        <f t="shared" si="21"/>
        <v>46</v>
      </c>
    </row>
    <row r="252" spans="1:3" ht="15.75" customHeight="1" x14ac:dyDescent="0.5">
      <c r="A252" s="4">
        <v>2</v>
      </c>
      <c r="B252" s="7" t="s">
        <v>346</v>
      </c>
      <c r="C252" s="21">
        <f>AVERAGE(A252:A254)</f>
        <v>3</v>
      </c>
    </row>
    <row r="253" spans="1:3" ht="15" customHeight="1" x14ac:dyDescent="0.5">
      <c r="A253" s="4">
        <v>4</v>
      </c>
      <c r="B253" s="7" t="s">
        <v>346</v>
      </c>
    </row>
    <row r="254" spans="1:3" ht="15" customHeight="1" x14ac:dyDescent="0.5">
      <c r="A254" s="4">
        <v>3</v>
      </c>
      <c r="B254" s="7" t="s">
        <v>346</v>
      </c>
    </row>
    <row r="255" spans="1:3" ht="15" customHeight="1" x14ac:dyDescent="0.5">
      <c r="A255" s="4">
        <v>19</v>
      </c>
      <c r="B255" s="7" t="s">
        <v>425</v>
      </c>
      <c r="C255" s="21">
        <f t="shared" ref="C255" si="22">A255</f>
        <v>19</v>
      </c>
    </row>
    <row r="256" spans="1:3" ht="15" customHeight="1" x14ac:dyDescent="0.5">
      <c r="A256" s="4">
        <v>48</v>
      </c>
      <c r="B256" s="7" t="s">
        <v>457</v>
      </c>
      <c r="C256" s="21">
        <f>AVERAGE(A256:A257)</f>
        <v>31</v>
      </c>
    </row>
    <row r="257" spans="1:3" ht="15" customHeight="1" x14ac:dyDescent="0.5">
      <c r="A257" s="4">
        <v>14</v>
      </c>
      <c r="B257" s="7" t="s">
        <v>457</v>
      </c>
      <c r="C257" s="21"/>
    </row>
    <row r="258" spans="1:3" ht="15" customHeight="1" x14ac:dyDescent="0.5">
      <c r="A258" s="4">
        <v>24</v>
      </c>
      <c r="B258" s="7" t="s">
        <v>173</v>
      </c>
      <c r="C258" s="21">
        <f>AVERAGE(A258:A260)</f>
        <v>29.333333333333332</v>
      </c>
    </row>
    <row r="259" spans="1:3" ht="15" customHeight="1" x14ac:dyDescent="0.5">
      <c r="A259" s="4">
        <v>51</v>
      </c>
      <c r="B259" s="7" t="s">
        <v>173</v>
      </c>
      <c r="C259" s="21"/>
    </row>
    <row r="260" spans="1:3" ht="15" customHeight="1" x14ac:dyDescent="0.5">
      <c r="A260" s="4">
        <v>13</v>
      </c>
      <c r="B260" s="7" t="s">
        <v>173</v>
      </c>
    </row>
    <row r="261" spans="1:3" ht="15" customHeight="1" x14ac:dyDescent="0.5">
      <c r="A261" s="4">
        <v>22</v>
      </c>
      <c r="B261" s="7" t="s">
        <v>182</v>
      </c>
      <c r="C261" s="21">
        <f>AVERAGE(A261:A262)</f>
        <v>19.5</v>
      </c>
    </row>
    <row r="262" spans="1:3" ht="15" customHeight="1" x14ac:dyDescent="0.5">
      <c r="A262" s="4">
        <v>17</v>
      </c>
      <c r="B262" s="7" t="s">
        <v>182</v>
      </c>
    </row>
    <row r="263" spans="1:3" ht="15" customHeight="1" x14ac:dyDescent="0.5">
      <c r="A263" s="4">
        <v>20</v>
      </c>
      <c r="B263" s="7" t="s">
        <v>339</v>
      </c>
      <c r="C263" s="21">
        <f>AVERAGE(A263:A264)</f>
        <v>16.5</v>
      </c>
    </row>
    <row r="264" spans="1:3" ht="15" customHeight="1" x14ac:dyDescent="0.5">
      <c r="A264" s="4">
        <v>13</v>
      </c>
      <c r="B264" s="7" t="s">
        <v>339</v>
      </c>
      <c r="C264" s="21"/>
    </row>
    <row r="265" spans="1:3" ht="15" customHeight="1" x14ac:dyDescent="0.5">
      <c r="A265" s="4">
        <v>15</v>
      </c>
      <c r="B265" s="7" t="s">
        <v>375</v>
      </c>
      <c r="C265" s="21">
        <f t="shared" ref="C265" si="23">A265</f>
        <v>15</v>
      </c>
    </row>
    <row r="266" spans="1:3" ht="15" customHeight="1" x14ac:dyDescent="0.5">
      <c r="A266" s="4">
        <v>11</v>
      </c>
      <c r="B266" s="7" t="s">
        <v>226</v>
      </c>
      <c r="C266" s="21">
        <f>AVERAGE(A266:A270)</f>
        <v>13</v>
      </c>
    </row>
    <row r="267" spans="1:3" ht="15" customHeight="1" x14ac:dyDescent="0.5">
      <c r="A267" s="4">
        <v>16</v>
      </c>
      <c r="B267" s="7" t="s">
        <v>226</v>
      </c>
    </row>
    <row r="268" spans="1:3" ht="15" customHeight="1" x14ac:dyDescent="0.5">
      <c r="A268" s="4">
        <v>17</v>
      </c>
      <c r="B268" s="7" t="s">
        <v>226</v>
      </c>
      <c r="C268" s="21"/>
    </row>
    <row r="269" spans="1:3" ht="15" customHeight="1" x14ac:dyDescent="0.5">
      <c r="A269" s="4">
        <v>16</v>
      </c>
      <c r="B269" s="7" t="s">
        <v>226</v>
      </c>
      <c r="C269" s="21"/>
    </row>
    <row r="270" spans="1:3" ht="15" customHeight="1" x14ac:dyDescent="0.5">
      <c r="A270" s="4">
        <v>5</v>
      </c>
      <c r="B270" s="7" t="s">
        <v>226</v>
      </c>
    </row>
    <row r="271" spans="1:3" ht="15" customHeight="1" x14ac:dyDescent="0.5">
      <c r="A271" s="4">
        <v>64</v>
      </c>
      <c r="B271" s="7" t="s">
        <v>309</v>
      </c>
      <c r="C271" s="21">
        <f t="shared" ref="C271" si="24">A271</f>
        <v>64</v>
      </c>
    </row>
    <row r="272" spans="1:3" ht="15" customHeight="1" x14ac:dyDescent="0.5">
      <c r="A272" s="4">
        <v>78</v>
      </c>
      <c r="B272" s="7" t="s">
        <v>437</v>
      </c>
      <c r="C272" s="21">
        <f>AVERAGE(A272:A274)</f>
        <v>35.666666666666664</v>
      </c>
    </row>
    <row r="273" spans="1:3" ht="15" customHeight="1" x14ac:dyDescent="0.5">
      <c r="A273" s="4">
        <v>16</v>
      </c>
      <c r="B273" s="7" t="s">
        <v>437</v>
      </c>
    </row>
    <row r="274" spans="1:3" ht="15" customHeight="1" x14ac:dyDescent="0.5">
      <c r="A274" s="4">
        <v>13</v>
      </c>
      <c r="B274" s="7" t="s">
        <v>437</v>
      </c>
      <c r="C274" s="21"/>
    </row>
    <row r="275" spans="1:3" ht="15" customHeight="1" x14ac:dyDescent="0.5">
      <c r="A275" s="4">
        <v>68</v>
      </c>
      <c r="B275" s="7" t="s">
        <v>312</v>
      </c>
      <c r="C275" s="21">
        <f t="shared" ref="C275:C277" si="25">A275</f>
        <v>68</v>
      </c>
    </row>
    <row r="276" spans="1:3" ht="15" customHeight="1" x14ac:dyDescent="0.5">
      <c r="A276" s="4">
        <v>37</v>
      </c>
      <c r="B276" s="7" t="s">
        <v>197</v>
      </c>
      <c r="C276" s="21">
        <f t="shared" si="25"/>
        <v>37</v>
      </c>
    </row>
    <row r="277" spans="1:3" ht="15" customHeight="1" x14ac:dyDescent="0.5">
      <c r="A277" s="4">
        <v>57</v>
      </c>
      <c r="B277" s="7" t="s">
        <v>250</v>
      </c>
      <c r="C277" s="21">
        <f t="shared" si="25"/>
        <v>57</v>
      </c>
    </row>
    <row r="278" spans="1:3" ht="15" customHeight="1" x14ac:dyDescent="0.5">
      <c r="A278" s="4">
        <v>50</v>
      </c>
      <c r="B278" s="7" t="s">
        <v>274</v>
      </c>
      <c r="C278" s="21">
        <f>AVERAGE(A278:A282)</f>
        <v>20.8</v>
      </c>
    </row>
    <row r="279" spans="1:3" ht="15" customHeight="1" x14ac:dyDescent="0.5">
      <c r="A279" s="4">
        <v>24</v>
      </c>
      <c r="B279" s="7" t="s">
        <v>274</v>
      </c>
      <c r="C279" s="21"/>
    </row>
    <row r="280" spans="1:3" ht="15" customHeight="1" x14ac:dyDescent="0.5">
      <c r="A280" s="4">
        <v>13</v>
      </c>
      <c r="B280" s="7" t="s">
        <v>274</v>
      </c>
      <c r="C280" s="21"/>
    </row>
    <row r="281" spans="1:3" ht="15" customHeight="1" x14ac:dyDescent="0.5">
      <c r="A281" s="4">
        <v>9</v>
      </c>
      <c r="B281" s="7" t="s">
        <v>274</v>
      </c>
    </row>
    <row r="282" spans="1:3" ht="15" customHeight="1" x14ac:dyDescent="0.5">
      <c r="A282" s="4">
        <v>8</v>
      </c>
      <c r="B282" s="7" t="s">
        <v>274</v>
      </c>
    </row>
    <row r="283" spans="1:3" ht="15" customHeight="1" x14ac:dyDescent="0.5">
      <c r="A283" s="4">
        <v>12</v>
      </c>
      <c r="B283" s="7" t="s">
        <v>255</v>
      </c>
      <c r="C283" s="21">
        <f>AVERAGE(A283:A286)</f>
        <v>18.25</v>
      </c>
    </row>
    <row r="284" spans="1:3" ht="15" customHeight="1" x14ac:dyDescent="0.5">
      <c r="A284" s="4">
        <v>36</v>
      </c>
      <c r="B284" s="7" t="s">
        <v>255</v>
      </c>
      <c r="C284" s="21"/>
    </row>
    <row r="285" spans="1:3" ht="15" customHeight="1" x14ac:dyDescent="0.5">
      <c r="A285" s="4">
        <v>24</v>
      </c>
      <c r="B285" s="7" t="s">
        <v>255</v>
      </c>
      <c r="C285" s="21"/>
    </row>
    <row r="286" spans="1:3" ht="15" customHeight="1" x14ac:dyDescent="0.5">
      <c r="A286" s="4">
        <v>1</v>
      </c>
      <c r="B286" s="7" t="s">
        <v>255</v>
      </c>
      <c r="C286" s="21"/>
    </row>
    <row r="287" spans="1:3" ht="15" customHeight="1" x14ac:dyDescent="0.5">
      <c r="A287" s="4">
        <v>21</v>
      </c>
      <c r="B287" s="7" t="s">
        <v>427</v>
      </c>
      <c r="C287" s="21">
        <f t="shared" ref="C287" si="26">A287</f>
        <v>21</v>
      </c>
    </row>
    <row r="288" spans="1:3" ht="15" customHeight="1" x14ac:dyDescent="0.5">
      <c r="A288" s="4">
        <v>7</v>
      </c>
      <c r="B288" s="7" t="s">
        <v>163</v>
      </c>
      <c r="C288" s="21">
        <f>AVERAGE(A288:A298)</f>
        <v>6.3636363636363633</v>
      </c>
    </row>
    <row r="289" spans="1:3" ht="15" customHeight="1" x14ac:dyDescent="0.5">
      <c r="A289" s="4">
        <v>4</v>
      </c>
      <c r="B289" s="7" t="s">
        <v>163</v>
      </c>
    </row>
    <row r="290" spans="1:3" ht="15" customHeight="1" x14ac:dyDescent="0.5">
      <c r="A290" s="4">
        <v>3</v>
      </c>
      <c r="B290" s="7" t="s">
        <v>163</v>
      </c>
    </row>
    <row r="291" spans="1:3" ht="15" customHeight="1" x14ac:dyDescent="0.5">
      <c r="A291" s="4">
        <v>24</v>
      </c>
      <c r="B291" s="7" t="s">
        <v>163</v>
      </c>
      <c r="C291" s="21"/>
    </row>
    <row r="292" spans="1:3" ht="15" customHeight="1" x14ac:dyDescent="0.5">
      <c r="A292" s="4">
        <v>6</v>
      </c>
      <c r="B292" s="7" t="s">
        <v>163</v>
      </c>
      <c r="C292" s="21"/>
    </row>
    <row r="293" spans="1:3" ht="15" customHeight="1" x14ac:dyDescent="0.5">
      <c r="A293" s="4">
        <v>5</v>
      </c>
      <c r="B293" s="7" t="s">
        <v>163</v>
      </c>
      <c r="C293" s="21"/>
    </row>
    <row r="294" spans="1:3" ht="15" customHeight="1" x14ac:dyDescent="0.5">
      <c r="A294" s="4">
        <v>2</v>
      </c>
      <c r="B294" s="7" t="s">
        <v>163</v>
      </c>
      <c r="C294" s="21"/>
    </row>
    <row r="295" spans="1:3" ht="15" customHeight="1" x14ac:dyDescent="0.5">
      <c r="A295" s="4">
        <v>1</v>
      </c>
      <c r="B295" s="7" t="s">
        <v>163</v>
      </c>
      <c r="C295" s="21"/>
    </row>
    <row r="296" spans="1:3" ht="15" customHeight="1" x14ac:dyDescent="0.5">
      <c r="A296" s="4">
        <v>6</v>
      </c>
      <c r="B296" s="7" t="s">
        <v>163</v>
      </c>
    </row>
    <row r="297" spans="1:3" ht="15" customHeight="1" x14ac:dyDescent="0.5">
      <c r="A297" s="4">
        <v>6</v>
      </c>
      <c r="B297" s="7" t="s">
        <v>163</v>
      </c>
      <c r="C297" s="21"/>
    </row>
    <row r="298" spans="1:3" ht="15" customHeight="1" x14ac:dyDescent="0.5">
      <c r="A298" s="4">
        <v>6</v>
      </c>
      <c r="B298" s="7" t="s">
        <v>163</v>
      </c>
    </row>
    <row r="299" spans="1:3" ht="15" customHeight="1" x14ac:dyDescent="0.5">
      <c r="A299" s="4">
        <v>23</v>
      </c>
      <c r="B299" s="7" t="s">
        <v>229</v>
      </c>
      <c r="C299" s="21">
        <f t="shared" ref="C299" si="27">A299</f>
        <v>23</v>
      </c>
    </row>
    <row r="300" spans="1:3" ht="15" customHeight="1" x14ac:dyDescent="0.5">
      <c r="A300" s="4">
        <v>4</v>
      </c>
      <c r="B300" s="7" t="s">
        <v>291</v>
      </c>
      <c r="C300" s="21">
        <f>AVERAGE(A300:A302)</f>
        <v>8.3333333333333339</v>
      </c>
    </row>
    <row r="301" spans="1:3" ht="15" customHeight="1" x14ac:dyDescent="0.5">
      <c r="A301" s="4">
        <v>5</v>
      </c>
      <c r="B301" s="7" t="s">
        <v>291</v>
      </c>
      <c r="C301" s="21"/>
    </row>
    <row r="302" spans="1:3" ht="15" customHeight="1" x14ac:dyDescent="0.5">
      <c r="A302" s="4">
        <v>16</v>
      </c>
      <c r="B302" s="7" t="s">
        <v>291</v>
      </c>
      <c r="C302" s="21"/>
    </row>
    <row r="303" spans="1:3" ht="15" customHeight="1" x14ac:dyDescent="0.5">
      <c r="A303" s="4">
        <v>17</v>
      </c>
      <c r="B303" s="7" t="s">
        <v>368</v>
      </c>
      <c r="C303" s="21">
        <f>AVERAGE(A303:A304)</f>
        <v>12</v>
      </c>
    </row>
    <row r="304" spans="1:3" ht="15" customHeight="1" x14ac:dyDescent="0.5">
      <c r="A304" s="4">
        <v>7</v>
      </c>
      <c r="B304" s="7" t="s">
        <v>368</v>
      </c>
    </row>
    <row r="305" spans="1:3" ht="15" customHeight="1" x14ac:dyDescent="0.5">
      <c r="A305" s="4">
        <v>76</v>
      </c>
      <c r="B305" s="7" t="s">
        <v>325</v>
      </c>
      <c r="C305" s="21">
        <f>AVERAGE(A305:A309)</f>
        <v>27.6</v>
      </c>
    </row>
    <row r="306" spans="1:3" ht="15" customHeight="1" x14ac:dyDescent="0.5">
      <c r="A306" s="4">
        <v>18</v>
      </c>
      <c r="B306" s="7" t="s">
        <v>325</v>
      </c>
    </row>
    <row r="307" spans="1:3" ht="15" customHeight="1" x14ac:dyDescent="0.5">
      <c r="A307" s="4">
        <v>8</v>
      </c>
      <c r="B307" s="7" t="s">
        <v>325</v>
      </c>
      <c r="C307" s="21"/>
    </row>
    <row r="308" spans="1:3" ht="15" customHeight="1" x14ac:dyDescent="0.5">
      <c r="A308" s="4">
        <v>7</v>
      </c>
      <c r="B308" s="7" t="s">
        <v>325</v>
      </c>
      <c r="C308" s="21"/>
    </row>
    <row r="309" spans="1:3" ht="15" customHeight="1" x14ac:dyDescent="0.5">
      <c r="A309" s="4">
        <v>29</v>
      </c>
      <c r="B309" s="7" t="s">
        <v>325</v>
      </c>
      <c r="C309" s="21"/>
    </row>
    <row r="310" spans="1:3" ht="15" customHeight="1" x14ac:dyDescent="0.5">
      <c r="A310" s="4">
        <v>3</v>
      </c>
      <c r="B310" s="7" t="s">
        <v>412</v>
      </c>
      <c r="C310" s="21">
        <f t="shared" ref="C310:C315" si="28">A310</f>
        <v>3</v>
      </c>
    </row>
    <row r="311" spans="1:3" ht="15" customHeight="1" x14ac:dyDescent="0.5">
      <c r="A311" s="4">
        <v>17</v>
      </c>
      <c r="B311" s="7" t="s">
        <v>423</v>
      </c>
      <c r="C311" s="21">
        <f t="shared" si="28"/>
        <v>17</v>
      </c>
    </row>
    <row r="312" spans="1:3" ht="15" customHeight="1" x14ac:dyDescent="0.5">
      <c r="A312" s="4">
        <v>2</v>
      </c>
      <c r="B312" s="7" t="s">
        <v>411</v>
      </c>
      <c r="C312" s="21">
        <f t="shared" si="28"/>
        <v>2</v>
      </c>
    </row>
    <row r="313" spans="1:3" ht="15" customHeight="1" x14ac:dyDescent="0.5">
      <c r="A313" s="4">
        <v>13</v>
      </c>
      <c r="B313" s="7" t="s">
        <v>393</v>
      </c>
      <c r="C313" s="21">
        <f t="shared" si="28"/>
        <v>13</v>
      </c>
    </row>
    <row r="314" spans="1:3" ht="15" customHeight="1" x14ac:dyDescent="0.5">
      <c r="A314" s="4">
        <v>18</v>
      </c>
      <c r="B314" s="7" t="s">
        <v>227</v>
      </c>
      <c r="C314" s="21">
        <f t="shared" si="28"/>
        <v>18</v>
      </c>
    </row>
    <row r="315" spans="1:3" ht="15" customHeight="1" x14ac:dyDescent="0.5">
      <c r="A315" s="4">
        <v>5</v>
      </c>
      <c r="B315" s="7" t="s">
        <v>366</v>
      </c>
      <c r="C315" s="21">
        <f t="shared" si="28"/>
        <v>5</v>
      </c>
    </row>
    <row r="316" spans="1:3" ht="15" customHeight="1" x14ac:dyDescent="0.5">
      <c r="A316" s="4">
        <v>37</v>
      </c>
      <c r="B316" s="7" t="s">
        <v>178</v>
      </c>
      <c r="C316" s="21">
        <f>AVERAGE(A316:A323)</f>
        <v>15.875</v>
      </c>
    </row>
    <row r="317" spans="1:3" ht="15" customHeight="1" x14ac:dyDescent="0.5">
      <c r="A317" s="4">
        <v>14</v>
      </c>
      <c r="B317" s="7" t="s">
        <v>178</v>
      </c>
      <c r="C317" s="21"/>
    </row>
    <row r="318" spans="1:3" ht="15" customHeight="1" x14ac:dyDescent="0.5">
      <c r="A318" s="4">
        <v>18</v>
      </c>
      <c r="B318" s="7" t="s">
        <v>178</v>
      </c>
      <c r="C318" s="21"/>
    </row>
    <row r="319" spans="1:3" ht="15" customHeight="1" x14ac:dyDescent="0.5">
      <c r="A319" s="4">
        <v>15</v>
      </c>
      <c r="B319" s="7" t="s">
        <v>178</v>
      </c>
      <c r="C319" s="21"/>
    </row>
    <row r="320" spans="1:3" ht="15" customHeight="1" x14ac:dyDescent="0.5">
      <c r="A320" s="4">
        <v>11</v>
      </c>
      <c r="B320" s="7" t="s">
        <v>178</v>
      </c>
      <c r="C320" s="21"/>
    </row>
    <row r="321" spans="1:3" ht="15" customHeight="1" x14ac:dyDescent="0.5">
      <c r="A321" s="4">
        <v>14</v>
      </c>
      <c r="B321" s="7" t="s">
        <v>178</v>
      </c>
    </row>
    <row r="322" spans="1:3" ht="15" customHeight="1" x14ac:dyDescent="0.5">
      <c r="A322" s="4">
        <v>11</v>
      </c>
      <c r="B322" s="7" t="s">
        <v>178</v>
      </c>
    </row>
    <row r="323" spans="1:3" ht="15" customHeight="1" x14ac:dyDescent="0.5">
      <c r="A323" s="4">
        <v>7</v>
      </c>
      <c r="B323" s="7" t="s">
        <v>178</v>
      </c>
    </row>
    <row r="324" spans="1:3" ht="15" customHeight="1" x14ac:dyDescent="0.5">
      <c r="A324" s="4">
        <v>79</v>
      </c>
      <c r="B324" s="7" t="s">
        <v>211</v>
      </c>
      <c r="C324" s="21">
        <f>AVERAGE(A324:A326)</f>
        <v>45</v>
      </c>
    </row>
    <row r="325" spans="1:3" ht="15" customHeight="1" x14ac:dyDescent="0.5">
      <c r="A325" s="4">
        <v>51</v>
      </c>
      <c r="B325" s="7" t="s">
        <v>211</v>
      </c>
    </row>
    <row r="326" spans="1:3" ht="15" customHeight="1" x14ac:dyDescent="0.5">
      <c r="A326" s="4">
        <v>5</v>
      </c>
      <c r="B326" s="7" t="s">
        <v>211</v>
      </c>
    </row>
    <row r="327" spans="1:3" ht="15" customHeight="1" x14ac:dyDescent="0.5">
      <c r="A327" s="4">
        <v>39</v>
      </c>
      <c r="B327" s="7" t="s">
        <v>179</v>
      </c>
      <c r="C327" s="21">
        <f>AVERAGE(A327:A330)</f>
        <v>25</v>
      </c>
    </row>
    <row r="328" spans="1:3" ht="15" customHeight="1" x14ac:dyDescent="0.5">
      <c r="A328" s="4">
        <v>24</v>
      </c>
      <c r="B328" s="7" t="s">
        <v>179</v>
      </c>
    </row>
    <row r="329" spans="1:3" ht="15" customHeight="1" x14ac:dyDescent="0.5">
      <c r="A329" s="4">
        <v>19</v>
      </c>
      <c r="B329" s="7" t="s">
        <v>179</v>
      </c>
    </row>
    <row r="330" spans="1:3" ht="15" customHeight="1" x14ac:dyDescent="0.5">
      <c r="A330" s="4">
        <v>18</v>
      </c>
      <c r="B330" s="7" t="s">
        <v>179</v>
      </c>
    </row>
    <row r="331" spans="1:3" ht="15" customHeight="1" x14ac:dyDescent="0.5">
      <c r="A331" s="4">
        <v>54</v>
      </c>
      <c r="B331" s="7" t="s">
        <v>188</v>
      </c>
      <c r="C331" s="21">
        <f>AVERAGE(A331:A332)</f>
        <v>41</v>
      </c>
    </row>
    <row r="332" spans="1:3" ht="15" customHeight="1" x14ac:dyDescent="0.5">
      <c r="A332" s="4">
        <v>28</v>
      </c>
      <c r="B332" s="7" t="s">
        <v>188</v>
      </c>
    </row>
    <row r="333" spans="1:3" ht="15" customHeight="1" x14ac:dyDescent="0.5">
      <c r="A333" s="4">
        <v>5</v>
      </c>
      <c r="B333" s="7" t="s">
        <v>257</v>
      </c>
      <c r="C333" s="21">
        <f>AVERAGE(A333:A337)</f>
        <v>20.8</v>
      </c>
    </row>
    <row r="334" spans="1:3" ht="15" customHeight="1" x14ac:dyDescent="0.5">
      <c r="A334" s="4">
        <v>1</v>
      </c>
      <c r="B334" s="7" t="s">
        <v>257</v>
      </c>
    </row>
    <row r="335" spans="1:3" ht="15" customHeight="1" x14ac:dyDescent="0.5">
      <c r="A335" s="4">
        <v>5</v>
      </c>
      <c r="B335" s="7" t="s">
        <v>257</v>
      </c>
    </row>
    <row r="336" spans="1:3" ht="15" customHeight="1" x14ac:dyDescent="0.5">
      <c r="A336" s="4">
        <v>61</v>
      </c>
      <c r="B336" s="7" t="s">
        <v>257</v>
      </c>
    </row>
    <row r="337" spans="1:3" ht="15" customHeight="1" x14ac:dyDescent="0.5">
      <c r="A337" s="4">
        <v>32</v>
      </c>
      <c r="B337" s="7" t="s">
        <v>257</v>
      </c>
    </row>
    <row r="338" spans="1:3" ht="15" customHeight="1" x14ac:dyDescent="0.5">
      <c r="A338" s="4">
        <v>48</v>
      </c>
      <c r="B338" s="7" t="s">
        <v>236</v>
      </c>
      <c r="C338" s="21">
        <f>AVERAGE(A338:A340)</f>
        <v>37</v>
      </c>
    </row>
    <row r="339" spans="1:3" ht="15" customHeight="1" x14ac:dyDescent="0.5">
      <c r="A339" s="4">
        <v>33</v>
      </c>
      <c r="B339" s="7" t="s">
        <v>236</v>
      </c>
    </row>
    <row r="340" spans="1:3" ht="15" customHeight="1" x14ac:dyDescent="0.5">
      <c r="A340" s="4">
        <v>30</v>
      </c>
      <c r="B340" s="7" t="s">
        <v>236</v>
      </c>
    </row>
    <row r="341" spans="1:3" ht="15" customHeight="1" x14ac:dyDescent="0.5">
      <c r="A341" s="4">
        <v>34</v>
      </c>
      <c r="B341" s="7" t="s">
        <v>237</v>
      </c>
      <c r="C341" s="21">
        <f t="shared" ref="C341:C343" si="29">A341</f>
        <v>34</v>
      </c>
    </row>
    <row r="342" spans="1:3" ht="15" customHeight="1" x14ac:dyDescent="0.5">
      <c r="A342" s="4">
        <v>11</v>
      </c>
      <c r="B342" s="7" t="s">
        <v>272</v>
      </c>
      <c r="C342" s="21">
        <f t="shared" si="29"/>
        <v>11</v>
      </c>
    </row>
    <row r="343" spans="1:3" ht="15" customHeight="1" x14ac:dyDescent="0.5">
      <c r="A343" s="4">
        <v>15</v>
      </c>
      <c r="B343" s="7" t="s">
        <v>293</v>
      </c>
      <c r="C343" s="21">
        <f t="shared" si="29"/>
        <v>15</v>
      </c>
    </row>
    <row r="344" spans="1:3" ht="15" customHeight="1" x14ac:dyDescent="0.5">
      <c r="A344" s="4">
        <v>6</v>
      </c>
      <c r="B344" s="7" t="s">
        <v>318</v>
      </c>
      <c r="C344" s="21">
        <f>AVERAGE(A344:A346)</f>
        <v>12.333333333333334</v>
      </c>
    </row>
    <row r="345" spans="1:3" ht="15" customHeight="1" x14ac:dyDescent="0.5">
      <c r="A345" s="4">
        <v>17</v>
      </c>
      <c r="B345" s="7" t="s">
        <v>318</v>
      </c>
    </row>
    <row r="346" spans="1:3" ht="15" customHeight="1" x14ac:dyDescent="0.5">
      <c r="A346" s="4">
        <v>14</v>
      </c>
      <c r="B346" s="7" t="s">
        <v>318</v>
      </c>
    </row>
    <row r="347" spans="1:3" ht="15" customHeight="1" x14ac:dyDescent="0.5">
      <c r="A347" s="4">
        <v>8</v>
      </c>
      <c r="B347" s="7" t="s">
        <v>360</v>
      </c>
      <c r="C347" s="21">
        <f t="shared" ref="C347" si="30">A347</f>
        <v>8</v>
      </c>
    </row>
    <row r="348" spans="1:3" ht="15" customHeight="1" x14ac:dyDescent="0.5">
      <c r="A348" s="4">
        <v>30</v>
      </c>
      <c r="B348" s="7" t="s">
        <v>175</v>
      </c>
      <c r="C348" s="21">
        <f>AVERAGE(A348:A349)</f>
        <v>22.5</v>
      </c>
    </row>
    <row r="349" spans="1:3" ht="15" customHeight="1" x14ac:dyDescent="0.5">
      <c r="A349" s="4">
        <v>15</v>
      </c>
      <c r="B349" s="7" t="s">
        <v>175</v>
      </c>
    </row>
    <row r="350" spans="1:3" ht="15" customHeight="1" x14ac:dyDescent="0.5">
      <c r="A350" s="4">
        <v>22</v>
      </c>
      <c r="B350" s="7" t="s">
        <v>428</v>
      </c>
      <c r="C350" s="21">
        <f t="shared" ref="C350" si="31">A350</f>
        <v>22</v>
      </c>
    </row>
    <row r="351" spans="1:3" ht="15" customHeight="1" x14ac:dyDescent="0.5">
      <c r="A351" s="4">
        <v>11</v>
      </c>
      <c r="B351" s="7" t="s">
        <v>440</v>
      </c>
      <c r="C351" s="21">
        <f>AVERAGE(A351:A352)</f>
        <v>8</v>
      </c>
    </row>
    <row r="352" spans="1:3" ht="15" customHeight="1" x14ac:dyDescent="0.5">
      <c r="A352" s="4">
        <v>5</v>
      </c>
      <c r="B352" s="7" t="s">
        <v>440</v>
      </c>
    </row>
    <row r="353" spans="1:3" ht="15" customHeight="1" x14ac:dyDescent="0.5">
      <c r="A353" s="4">
        <v>58</v>
      </c>
      <c r="B353" s="7" t="s">
        <v>189</v>
      </c>
      <c r="C353" s="21">
        <f>AVERAGE(A353:A354)</f>
        <v>43.5</v>
      </c>
    </row>
    <row r="354" spans="1:3" ht="15" customHeight="1" x14ac:dyDescent="0.5">
      <c r="A354" s="4">
        <v>29</v>
      </c>
      <c r="B354" s="7" t="s">
        <v>189</v>
      </c>
    </row>
    <row r="355" spans="1:3" ht="15" customHeight="1" x14ac:dyDescent="0.5">
      <c r="A355" s="4">
        <v>31</v>
      </c>
      <c r="B355" s="7" t="s">
        <v>435</v>
      </c>
      <c r="C355" s="21">
        <f>AVERAGE(A355:A356)</f>
        <v>31.5</v>
      </c>
    </row>
    <row r="356" spans="1:3" ht="15" customHeight="1" x14ac:dyDescent="0.5">
      <c r="A356" s="4">
        <v>32</v>
      </c>
      <c r="B356" s="7" t="s">
        <v>435</v>
      </c>
    </row>
    <row r="357" spans="1:3" ht="15" customHeight="1" x14ac:dyDescent="0.5">
      <c r="A357" s="4">
        <v>18</v>
      </c>
      <c r="B357" s="7" t="s">
        <v>463</v>
      </c>
      <c r="C357" s="21">
        <f t="shared" ref="C357:C359" si="32">A357</f>
        <v>18</v>
      </c>
    </row>
    <row r="358" spans="1:3" ht="15" customHeight="1" x14ac:dyDescent="0.5">
      <c r="A358" s="4">
        <v>15</v>
      </c>
      <c r="B358" s="7" t="s">
        <v>447</v>
      </c>
      <c r="C358" s="21">
        <f t="shared" si="32"/>
        <v>15</v>
      </c>
    </row>
    <row r="359" spans="1:3" ht="15" customHeight="1" x14ac:dyDescent="0.5">
      <c r="A359" s="4">
        <v>15</v>
      </c>
      <c r="B359" s="7" t="s">
        <v>383</v>
      </c>
      <c r="C359" s="21">
        <f t="shared" si="32"/>
        <v>15</v>
      </c>
    </row>
    <row r="360" spans="1:3" ht="15" customHeight="1" x14ac:dyDescent="0.5">
      <c r="A360" s="4">
        <v>2</v>
      </c>
      <c r="B360" s="7" t="s">
        <v>442</v>
      </c>
      <c r="C360" s="21">
        <f>AVERAGE(A360:A363)</f>
        <v>19</v>
      </c>
    </row>
    <row r="361" spans="1:3" ht="15" customHeight="1" x14ac:dyDescent="0.5">
      <c r="A361" s="4">
        <v>35</v>
      </c>
      <c r="B361" s="7" t="s">
        <v>442</v>
      </c>
    </row>
    <row r="362" spans="1:3" ht="15" customHeight="1" x14ac:dyDescent="0.5">
      <c r="A362" s="4">
        <v>38</v>
      </c>
      <c r="B362" s="7" t="s">
        <v>442</v>
      </c>
    </row>
    <row r="363" spans="1:3" ht="15" customHeight="1" x14ac:dyDescent="0.5">
      <c r="A363" s="4">
        <v>1</v>
      </c>
      <c r="B363" s="7" t="s">
        <v>442</v>
      </c>
    </row>
    <row r="364" spans="1:3" ht="15" customHeight="1" x14ac:dyDescent="0.5">
      <c r="A364" s="4">
        <v>28</v>
      </c>
      <c r="B364" s="7" t="s">
        <v>332</v>
      </c>
      <c r="C364" s="21">
        <f t="shared" ref="C364" si="33">A364</f>
        <v>28</v>
      </c>
    </row>
    <row r="365" spans="1:3" ht="15" customHeight="1" x14ac:dyDescent="0.5">
      <c r="A365" s="4">
        <v>53</v>
      </c>
      <c r="B365" s="7" t="s">
        <v>205</v>
      </c>
      <c r="C365" s="21">
        <f>AVERAGE(A365:A380)</f>
        <v>16.375</v>
      </c>
    </row>
    <row r="366" spans="1:3" ht="15" customHeight="1" x14ac:dyDescent="0.5">
      <c r="A366" s="4">
        <v>12</v>
      </c>
      <c r="B366" s="7" t="s">
        <v>205</v>
      </c>
    </row>
    <row r="367" spans="1:3" ht="15" customHeight="1" x14ac:dyDescent="0.5">
      <c r="A367" s="4">
        <v>72</v>
      </c>
      <c r="B367" s="7" t="s">
        <v>205</v>
      </c>
    </row>
    <row r="368" spans="1:3" ht="15" customHeight="1" x14ac:dyDescent="0.5">
      <c r="A368" s="4">
        <v>15</v>
      </c>
      <c r="B368" s="7" t="s">
        <v>205</v>
      </c>
    </row>
    <row r="369" spans="1:3" ht="15" customHeight="1" x14ac:dyDescent="0.5">
      <c r="A369" s="4">
        <v>45</v>
      </c>
      <c r="B369" s="7" t="s">
        <v>205</v>
      </c>
    </row>
    <row r="370" spans="1:3" ht="15" customHeight="1" x14ac:dyDescent="0.5">
      <c r="A370" s="4">
        <v>1</v>
      </c>
      <c r="B370" s="7" t="s">
        <v>205</v>
      </c>
    </row>
    <row r="371" spans="1:3" ht="15" customHeight="1" x14ac:dyDescent="0.5">
      <c r="A371" s="4">
        <v>2</v>
      </c>
      <c r="B371" s="7" t="s">
        <v>205</v>
      </c>
    </row>
    <row r="372" spans="1:3" ht="15" customHeight="1" x14ac:dyDescent="0.5">
      <c r="A372" s="4">
        <v>9</v>
      </c>
      <c r="B372" s="7" t="s">
        <v>205</v>
      </c>
    </row>
    <row r="373" spans="1:3" ht="15" customHeight="1" x14ac:dyDescent="0.5">
      <c r="A373" s="4">
        <v>5</v>
      </c>
      <c r="B373" s="7" t="s">
        <v>205</v>
      </c>
    </row>
    <row r="374" spans="1:3" ht="15" customHeight="1" x14ac:dyDescent="0.5">
      <c r="A374" s="4">
        <v>2</v>
      </c>
      <c r="B374" s="7" t="s">
        <v>205</v>
      </c>
    </row>
    <row r="375" spans="1:3" ht="15" customHeight="1" x14ac:dyDescent="0.5">
      <c r="A375" s="4">
        <v>8</v>
      </c>
      <c r="B375" s="7" t="s">
        <v>205</v>
      </c>
    </row>
    <row r="376" spans="1:3" ht="15" customHeight="1" x14ac:dyDescent="0.5">
      <c r="A376" s="4">
        <v>13</v>
      </c>
      <c r="B376" s="7" t="s">
        <v>205</v>
      </c>
    </row>
    <row r="377" spans="1:3" ht="15" customHeight="1" x14ac:dyDescent="0.5">
      <c r="A377" s="4">
        <v>5</v>
      </c>
      <c r="B377" s="7" t="s">
        <v>205</v>
      </c>
    </row>
    <row r="378" spans="1:3" ht="15" customHeight="1" x14ac:dyDescent="0.5">
      <c r="A378" s="4">
        <v>8</v>
      </c>
      <c r="B378" s="7" t="s">
        <v>205</v>
      </c>
    </row>
    <row r="379" spans="1:3" ht="15" customHeight="1" x14ac:dyDescent="0.5">
      <c r="A379" s="4">
        <v>9</v>
      </c>
      <c r="B379" s="7" t="s">
        <v>205</v>
      </c>
    </row>
    <row r="380" spans="1:3" ht="15" customHeight="1" x14ac:dyDescent="0.5">
      <c r="A380" s="4">
        <v>3</v>
      </c>
      <c r="B380" s="7" t="s">
        <v>205</v>
      </c>
    </row>
    <row r="381" spans="1:3" ht="15" customHeight="1" x14ac:dyDescent="0.5">
      <c r="A381" s="4">
        <v>9</v>
      </c>
      <c r="B381" s="7" t="s">
        <v>259</v>
      </c>
      <c r="C381" s="21">
        <f t="shared" ref="C381:C382" si="34">A381</f>
        <v>9</v>
      </c>
    </row>
    <row r="382" spans="1:3" ht="15" customHeight="1" x14ac:dyDescent="0.5">
      <c r="A382" s="4">
        <v>63</v>
      </c>
      <c r="B382" s="7" t="s">
        <v>308</v>
      </c>
      <c r="C382" s="21">
        <f t="shared" si="34"/>
        <v>63</v>
      </c>
    </row>
    <row r="383" spans="1:3" ht="15" customHeight="1" x14ac:dyDescent="0.5">
      <c r="A383" s="4">
        <v>60</v>
      </c>
      <c r="B383" s="7" t="s">
        <v>191</v>
      </c>
      <c r="C383" s="21">
        <f>AVERAGE(A383:A384)</f>
        <v>45.5</v>
      </c>
    </row>
    <row r="384" spans="1:3" ht="15" customHeight="1" x14ac:dyDescent="0.5">
      <c r="A384" s="4">
        <v>31</v>
      </c>
      <c r="B384" s="7" t="s">
        <v>191</v>
      </c>
    </row>
    <row r="385" spans="1:3" ht="15" customHeight="1" x14ac:dyDescent="0.5">
      <c r="A385" s="4">
        <v>14</v>
      </c>
      <c r="B385" s="7" t="s">
        <v>169</v>
      </c>
      <c r="C385" s="21">
        <f>AVERAGE(A385:A386)</f>
        <v>11.5</v>
      </c>
    </row>
    <row r="386" spans="1:3" ht="15" customHeight="1" x14ac:dyDescent="0.5">
      <c r="A386" s="4">
        <v>9</v>
      </c>
      <c r="B386" s="7" t="s">
        <v>169</v>
      </c>
    </row>
    <row r="387" spans="1:3" ht="15" customHeight="1" x14ac:dyDescent="0.5">
      <c r="A387" s="4">
        <v>57</v>
      </c>
      <c r="B387" s="7" t="s">
        <v>202</v>
      </c>
      <c r="C387" s="21">
        <f>AVERAGE(A387:A388)</f>
        <v>49.5</v>
      </c>
    </row>
    <row r="388" spans="1:3" ht="15" customHeight="1" x14ac:dyDescent="0.5">
      <c r="A388" s="4">
        <v>42</v>
      </c>
      <c r="B388" s="7" t="s">
        <v>202</v>
      </c>
    </row>
    <row r="389" spans="1:3" ht="15" customHeight="1" x14ac:dyDescent="0.5">
      <c r="A389" s="4">
        <v>29</v>
      </c>
      <c r="B389" s="7" t="s">
        <v>330</v>
      </c>
      <c r="C389" s="21">
        <f>AVERAGE(A389:A390)</f>
        <v>27.5</v>
      </c>
    </row>
    <row r="390" spans="1:3" ht="15" customHeight="1" x14ac:dyDescent="0.5">
      <c r="A390" s="4">
        <v>26</v>
      </c>
      <c r="B390" s="7" t="s">
        <v>330</v>
      </c>
    </row>
    <row r="391" spans="1:3" ht="15" customHeight="1" x14ac:dyDescent="0.5">
      <c r="A391" s="4">
        <v>49</v>
      </c>
      <c r="B391" s="7" t="s">
        <v>246</v>
      </c>
      <c r="C391" s="21">
        <f t="shared" ref="C391" si="35">A391</f>
        <v>49</v>
      </c>
    </row>
    <row r="392" spans="1:3" ht="15" customHeight="1" x14ac:dyDescent="0.5">
      <c r="A392" s="4">
        <v>44</v>
      </c>
      <c r="B392" s="7" t="s">
        <v>181</v>
      </c>
      <c r="C392" s="21">
        <f>AVERAGE(A392:A395)</f>
        <v>26.25</v>
      </c>
    </row>
    <row r="393" spans="1:3" ht="15" customHeight="1" x14ac:dyDescent="0.5">
      <c r="A393" s="4">
        <v>38</v>
      </c>
      <c r="B393" s="7" t="s">
        <v>181</v>
      </c>
    </row>
    <row r="394" spans="1:3" ht="15" customHeight="1" x14ac:dyDescent="0.5">
      <c r="A394" s="4">
        <v>21</v>
      </c>
      <c r="B394" s="7" t="s">
        <v>181</v>
      </c>
    </row>
    <row r="395" spans="1:3" ht="15" customHeight="1" x14ac:dyDescent="0.5">
      <c r="A395" s="4">
        <v>2</v>
      </c>
      <c r="B395" s="7" t="s">
        <v>181</v>
      </c>
    </row>
    <row r="396" spans="1:3" ht="15" customHeight="1" x14ac:dyDescent="0.5">
      <c r="A396" s="4">
        <v>59</v>
      </c>
      <c r="B396" s="7" t="s">
        <v>190</v>
      </c>
      <c r="C396" s="21">
        <f>AVERAGE(A396:A397)</f>
        <v>44.5</v>
      </c>
    </row>
    <row r="397" spans="1:3" ht="15" customHeight="1" x14ac:dyDescent="0.5">
      <c r="A397" s="4">
        <v>30</v>
      </c>
      <c r="B397" s="7" t="s">
        <v>190</v>
      </c>
    </row>
    <row r="398" spans="1:3" ht="15" customHeight="1" x14ac:dyDescent="0.5">
      <c r="A398" s="4">
        <v>8</v>
      </c>
      <c r="B398" s="7" t="s">
        <v>165</v>
      </c>
      <c r="C398" s="21">
        <f>AVERAGE(A398:A401)</f>
        <v>17.75</v>
      </c>
    </row>
    <row r="399" spans="1:3" ht="15" customHeight="1" x14ac:dyDescent="0.5">
      <c r="A399" s="4">
        <v>37</v>
      </c>
      <c r="B399" s="7" t="s">
        <v>165</v>
      </c>
    </row>
    <row r="400" spans="1:3" ht="15" customHeight="1" x14ac:dyDescent="0.5">
      <c r="A400" s="4">
        <v>5</v>
      </c>
      <c r="B400" s="7" t="s">
        <v>165</v>
      </c>
    </row>
    <row r="401" spans="1:3" ht="15" customHeight="1" x14ac:dyDescent="0.5">
      <c r="A401" s="4">
        <v>21</v>
      </c>
      <c r="B401" s="7" t="s">
        <v>165</v>
      </c>
    </row>
    <row r="402" spans="1:3" ht="15" customHeight="1" x14ac:dyDescent="0.5">
      <c r="A402" s="4">
        <v>42</v>
      </c>
      <c r="B402" s="7" t="s">
        <v>180</v>
      </c>
      <c r="C402" s="21">
        <f>AVERAGE(A402:A409)</f>
        <v>17.375</v>
      </c>
    </row>
    <row r="403" spans="1:3" ht="15" customHeight="1" x14ac:dyDescent="0.5">
      <c r="A403" s="4">
        <v>36</v>
      </c>
      <c r="B403" s="7" t="s">
        <v>180</v>
      </c>
    </row>
    <row r="404" spans="1:3" ht="15" customHeight="1" x14ac:dyDescent="0.5">
      <c r="A404" s="4">
        <v>20</v>
      </c>
      <c r="B404" s="7" t="s">
        <v>180</v>
      </c>
    </row>
    <row r="405" spans="1:3" ht="15" customHeight="1" x14ac:dyDescent="0.5">
      <c r="A405" s="4">
        <v>7</v>
      </c>
      <c r="B405" s="7" t="s">
        <v>180</v>
      </c>
    </row>
    <row r="406" spans="1:3" ht="15" customHeight="1" x14ac:dyDescent="0.5">
      <c r="A406" s="4">
        <v>19</v>
      </c>
      <c r="B406" s="7" t="s">
        <v>180</v>
      </c>
    </row>
    <row r="407" spans="1:3" ht="15" customHeight="1" x14ac:dyDescent="0.5">
      <c r="A407" s="4">
        <v>13</v>
      </c>
      <c r="B407" s="7" t="s">
        <v>180</v>
      </c>
    </row>
    <row r="408" spans="1:3" ht="15" customHeight="1" x14ac:dyDescent="0.5">
      <c r="A408" s="4">
        <v>1</v>
      </c>
      <c r="B408" s="7" t="s">
        <v>180</v>
      </c>
    </row>
    <row r="409" spans="1:3" ht="15" customHeight="1" x14ac:dyDescent="0.5">
      <c r="A409" s="4">
        <v>1</v>
      </c>
      <c r="B409" s="7" t="s">
        <v>180</v>
      </c>
    </row>
    <row r="410" spans="1:3" ht="15" customHeight="1" x14ac:dyDescent="0.5">
      <c r="A410" s="4">
        <v>15</v>
      </c>
      <c r="B410" s="7" t="s">
        <v>164</v>
      </c>
      <c r="C410" s="21">
        <f>AVERAGE(A410:A424)</f>
        <v>7.0666666666666664</v>
      </c>
    </row>
    <row r="411" spans="1:3" ht="15" customHeight="1" x14ac:dyDescent="0.5">
      <c r="A411" s="4">
        <v>7</v>
      </c>
      <c r="B411" s="7" t="s">
        <v>164</v>
      </c>
    </row>
    <row r="412" spans="1:3" ht="15" customHeight="1" x14ac:dyDescent="0.5">
      <c r="A412" s="4">
        <v>6</v>
      </c>
      <c r="B412" s="7" t="s">
        <v>164</v>
      </c>
    </row>
    <row r="413" spans="1:3" ht="15" customHeight="1" x14ac:dyDescent="0.5">
      <c r="A413" s="4">
        <v>4</v>
      </c>
      <c r="B413" s="7" t="s">
        <v>164</v>
      </c>
    </row>
    <row r="414" spans="1:3" ht="15" customHeight="1" x14ac:dyDescent="0.5">
      <c r="A414" s="4">
        <v>3</v>
      </c>
      <c r="B414" s="7" t="s">
        <v>164</v>
      </c>
    </row>
    <row r="415" spans="1:3" ht="15" customHeight="1" x14ac:dyDescent="0.5">
      <c r="A415" s="4">
        <v>10</v>
      </c>
      <c r="B415" s="7" t="s">
        <v>164</v>
      </c>
    </row>
    <row r="416" spans="1:3" ht="15" customHeight="1" x14ac:dyDescent="0.5">
      <c r="A416" s="4">
        <v>6</v>
      </c>
      <c r="B416" s="7" t="s">
        <v>164</v>
      </c>
    </row>
    <row r="417" spans="1:3" ht="15" customHeight="1" x14ac:dyDescent="0.5">
      <c r="A417" s="4">
        <v>7</v>
      </c>
      <c r="B417" s="7" t="s">
        <v>164</v>
      </c>
    </row>
    <row r="418" spans="1:3" ht="15" customHeight="1" x14ac:dyDescent="0.5">
      <c r="A418" s="4">
        <v>13</v>
      </c>
      <c r="B418" s="7" t="s">
        <v>164</v>
      </c>
    </row>
    <row r="419" spans="1:3" ht="15" customHeight="1" x14ac:dyDescent="0.5">
      <c r="A419" s="4">
        <v>6</v>
      </c>
      <c r="B419" s="7" t="s">
        <v>164</v>
      </c>
    </row>
    <row r="420" spans="1:3" ht="15" customHeight="1" x14ac:dyDescent="0.5">
      <c r="A420" s="4">
        <v>9</v>
      </c>
      <c r="B420" s="7" t="s">
        <v>164</v>
      </c>
    </row>
    <row r="421" spans="1:3" ht="15" customHeight="1" x14ac:dyDescent="0.5">
      <c r="A421" s="4">
        <v>9</v>
      </c>
      <c r="B421" s="7" t="s">
        <v>164</v>
      </c>
    </row>
    <row r="422" spans="1:3" ht="15" customHeight="1" x14ac:dyDescent="0.5">
      <c r="A422" s="4">
        <v>6</v>
      </c>
      <c r="B422" s="7" t="s">
        <v>164</v>
      </c>
    </row>
    <row r="423" spans="1:3" ht="15" customHeight="1" x14ac:dyDescent="0.5">
      <c r="A423" s="4">
        <v>3</v>
      </c>
      <c r="B423" s="7" t="s">
        <v>164</v>
      </c>
    </row>
    <row r="424" spans="1:3" ht="15" customHeight="1" x14ac:dyDescent="0.5">
      <c r="A424" s="4">
        <v>2</v>
      </c>
      <c r="B424" s="7" t="s">
        <v>164</v>
      </c>
    </row>
    <row r="425" spans="1:3" ht="15" customHeight="1" x14ac:dyDescent="0.5">
      <c r="A425" s="4">
        <v>45</v>
      </c>
      <c r="B425" s="7" t="s">
        <v>183</v>
      </c>
      <c r="C425" s="21">
        <f>AVERAGE(A425:A427)</f>
        <v>36.333333333333336</v>
      </c>
    </row>
    <row r="426" spans="1:3" ht="15" customHeight="1" x14ac:dyDescent="0.5">
      <c r="A426" s="4">
        <v>41</v>
      </c>
      <c r="B426" s="7" t="s">
        <v>183</v>
      </c>
    </row>
    <row r="427" spans="1:3" ht="15" customHeight="1" x14ac:dyDescent="0.5">
      <c r="A427" s="4">
        <v>23</v>
      </c>
      <c r="B427" s="7" t="s">
        <v>183</v>
      </c>
    </row>
    <row r="428" spans="1:3" ht="15" customHeight="1" x14ac:dyDescent="0.5">
      <c r="A428" s="4">
        <v>16</v>
      </c>
      <c r="B428" s="7" t="s">
        <v>422</v>
      </c>
      <c r="C428" s="21">
        <f t="shared" ref="C428:C432" si="36">A428</f>
        <v>16</v>
      </c>
    </row>
    <row r="429" spans="1:3" ht="15" customHeight="1" x14ac:dyDescent="0.5">
      <c r="A429" s="4">
        <v>9</v>
      </c>
      <c r="B429" s="7" t="s">
        <v>370</v>
      </c>
      <c r="C429" s="21">
        <f t="shared" si="36"/>
        <v>9</v>
      </c>
    </row>
    <row r="430" spans="1:3" ht="15" customHeight="1" x14ac:dyDescent="0.5">
      <c r="A430" s="4">
        <v>30</v>
      </c>
      <c r="B430" s="7" t="s">
        <v>438</v>
      </c>
      <c r="C430" s="21">
        <f t="shared" si="36"/>
        <v>30</v>
      </c>
    </row>
    <row r="431" spans="1:3" ht="15" customHeight="1" x14ac:dyDescent="0.5">
      <c r="A431" s="4">
        <v>9</v>
      </c>
      <c r="B431" s="7" t="s">
        <v>416</v>
      </c>
      <c r="C431" s="21">
        <f t="shared" si="36"/>
        <v>9</v>
      </c>
    </row>
    <row r="432" spans="1:3" ht="15" customHeight="1" x14ac:dyDescent="0.5">
      <c r="A432" s="4">
        <v>9</v>
      </c>
      <c r="B432" s="7" t="s">
        <v>319</v>
      </c>
      <c r="C432" s="21">
        <f t="shared" si="36"/>
        <v>9</v>
      </c>
    </row>
    <row r="433" spans="1:3" ht="15" customHeight="1" x14ac:dyDescent="0.5">
      <c r="A433" s="4">
        <v>48</v>
      </c>
      <c r="B433" s="7" t="s">
        <v>185</v>
      </c>
      <c r="C433" s="21">
        <f>AVERAGE(A433:A436)</f>
        <v>35</v>
      </c>
    </row>
    <row r="434" spans="1:3" ht="15" customHeight="1" x14ac:dyDescent="0.5">
      <c r="A434" s="4">
        <v>52</v>
      </c>
      <c r="B434" s="7" t="s">
        <v>185</v>
      </c>
    </row>
    <row r="435" spans="1:3" ht="15" customHeight="1" x14ac:dyDescent="0.5">
      <c r="A435" s="4">
        <v>25</v>
      </c>
      <c r="B435" s="7" t="s">
        <v>185</v>
      </c>
    </row>
    <row r="436" spans="1:3" ht="15" customHeight="1" x14ac:dyDescent="0.5">
      <c r="A436" s="4">
        <v>15</v>
      </c>
      <c r="B436" s="7" t="s">
        <v>185</v>
      </c>
    </row>
    <row r="437" spans="1:3" ht="15" customHeight="1" x14ac:dyDescent="0.5">
      <c r="A437" s="4">
        <v>66</v>
      </c>
      <c r="B437" s="7" t="s">
        <v>311</v>
      </c>
      <c r="C437" s="21">
        <f t="shared" ref="C437:C438" si="37">A437</f>
        <v>66</v>
      </c>
    </row>
    <row r="438" spans="1:3" ht="15" customHeight="1" x14ac:dyDescent="0.5">
      <c r="A438" s="4">
        <v>13</v>
      </c>
      <c r="B438" s="7" t="s">
        <v>292</v>
      </c>
      <c r="C438" s="21">
        <f t="shared" si="37"/>
        <v>13</v>
      </c>
    </row>
    <row r="439" spans="1:3" ht="15" customHeight="1" x14ac:dyDescent="0.5">
      <c r="A439" s="4">
        <v>52</v>
      </c>
      <c r="B439" s="7" t="s">
        <v>187</v>
      </c>
      <c r="C439" s="21">
        <f>AVERAGE(A439:A441)</f>
        <v>44.666666666666664</v>
      </c>
    </row>
    <row r="440" spans="1:3" ht="15" customHeight="1" x14ac:dyDescent="0.5">
      <c r="A440" s="4">
        <v>55</v>
      </c>
      <c r="B440" s="7" t="s">
        <v>187</v>
      </c>
    </row>
    <row r="441" spans="1:3" ht="15" customHeight="1" x14ac:dyDescent="0.5">
      <c r="A441" s="4">
        <v>27</v>
      </c>
      <c r="B441" s="7" t="s">
        <v>187</v>
      </c>
    </row>
    <row r="442" spans="1:3" ht="15" customHeight="1" x14ac:dyDescent="0.5">
      <c r="A442" s="4">
        <v>17</v>
      </c>
      <c r="B442" s="7" t="s">
        <v>347</v>
      </c>
      <c r="C442" s="21">
        <f t="shared" ref="C442:C445" si="38">A442</f>
        <v>17</v>
      </c>
    </row>
    <row r="443" spans="1:3" ht="15" customHeight="1" x14ac:dyDescent="0.5">
      <c r="A443" s="4">
        <v>73</v>
      </c>
      <c r="B443" s="7" t="s">
        <v>453</v>
      </c>
      <c r="C443" s="21">
        <f t="shared" si="38"/>
        <v>73</v>
      </c>
    </row>
    <row r="444" spans="1:3" ht="15" customHeight="1" x14ac:dyDescent="0.5">
      <c r="A444" s="4">
        <v>10</v>
      </c>
      <c r="B444" s="7" t="s">
        <v>371</v>
      </c>
      <c r="C444" s="21">
        <f t="shared" si="38"/>
        <v>10</v>
      </c>
    </row>
    <row r="445" spans="1:3" ht="15" customHeight="1" x14ac:dyDescent="0.5">
      <c r="A445" s="4">
        <v>22</v>
      </c>
      <c r="B445" s="7" t="s">
        <v>297</v>
      </c>
      <c r="C445" s="21">
        <f t="shared" si="38"/>
        <v>22</v>
      </c>
    </row>
    <row r="446" spans="1:3" ht="15" customHeight="1" x14ac:dyDescent="0.5">
      <c r="A446" s="4">
        <v>30</v>
      </c>
      <c r="B446" s="7" t="s">
        <v>235</v>
      </c>
      <c r="C446" s="21">
        <f>AVERAGE(A446:A447)</f>
        <v>16</v>
      </c>
    </row>
    <row r="447" spans="1:3" ht="15" customHeight="1" x14ac:dyDescent="0.5">
      <c r="A447" s="4">
        <v>2</v>
      </c>
      <c r="B447" s="7" t="s">
        <v>235</v>
      </c>
    </row>
    <row r="448" spans="1:3" ht="15" customHeight="1" x14ac:dyDescent="0.5">
      <c r="A448" s="4">
        <v>5</v>
      </c>
      <c r="B448" s="7" t="s">
        <v>268</v>
      </c>
      <c r="C448" s="21">
        <f>AVERAGE(A448:A449)</f>
        <v>4</v>
      </c>
    </row>
    <row r="449" spans="1:3" ht="15" customHeight="1" x14ac:dyDescent="0.5">
      <c r="A449" s="4">
        <v>3</v>
      </c>
      <c r="B449" s="7" t="s">
        <v>268</v>
      </c>
    </row>
    <row r="450" spans="1:3" ht="15" customHeight="1" x14ac:dyDescent="0.5">
      <c r="A450" s="4">
        <v>39</v>
      </c>
      <c r="B450" s="7" t="s">
        <v>239</v>
      </c>
      <c r="C450" s="21">
        <f t="shared" ref="C450:C451" si="39">A450</f>
        <v>39</v>
      </c>
    </row>
    <row r="451" spans="1:3" ht="15" customHeight="1" x14ac:dyDescent="0.5">
      <c r="A451" s="4">
        <v>56</v>
      </c>
      <c r="B451" s="7" t="s">
        <v>249</v>
      </c>
      <c r="C451" s="21">
        <f t="shared" si="39"/>
        <v>56</v>
      </c>
    </row>
    <row r="452" spans="1:3" ht="15" customHeight="1" x14ac:dyDescent="0.5">
      <c r="A452" s="4">
        <v>70</v>
      </c>
      <c r="B452" s="7" t="s">
        <v>194</v>
      </c>
      <c r="C452" s="21">
        <f>AVERAGE(A452:A453)</f>
        <v>52</v>
      </c>
    </row>
    <row r="453" spans="1:3" ht="15" customHeight="1" x14ac:dyDescent="0.5">
      <c r="A453" s="4">
        <v>34</v>
      </c>
      <c r="B453" s="7" t="s">
        <v>194</v>
      </c>
    </row>
    <row r="454" spans="1:3" ht="15" customHeight="1" x14ac:dyDescent="0.5">
      <c r="A454" s="4">
        <v>35</v>
      </c>
      <c r="B454" s="7" t="s">
        <v>195</v>
      </c>
      <c r="C454" s="21">
        <f t="shared" ref="C454:C455" si="40">A454</f>
        <v>35</v>
      </c>
    </row>
    <row r="455" spans="1:3" ht="15" customHeight="1" x14ac:dyDescent="0.5">
      <c r="A455" s="4">
        <v>19</v>
      </c>
      <c r="B455" s="7" t="s">
        <v>385</v>
      </c>
      <c r="C455" s="21">
        <f t="shared" si="40"/>
        <v>19</v>
      </c>
    </row>
    <row r="456" spans="1:3" ht="15" customHeight="1" x14ac:dyDescent="0.5">
      <c r="A456" s="4">
        <v>80</v>
      </c>
      <c r="B456" s="7" t="s">
        <v>212</v>
      </c>
      <c r="C456" s="21">
        <f>AVERAGE(A456:A457)</f>
        <v>66</v>
      </c>
    </row>
    <row r="457" spans="1:3" ht="15" customHeight="1" x14ac:dyDescent="0.5">
      <c r="A457" s="4">
        <v>52</v>
      </c>
      <c r="B457" s="7" t="s">
        <v>212</v>
      </c>
    </row>
    <row r="458" spans="1:3" ht="15" customHeight="1" x14ac:dyDescent="0.5">
      <c r="A458" s="4">
        <v>3</v>
      </c>
      <c r="B458" s="7" t="s">
        <v>364</v>
      </c>
      <c r="C458" s="21">
        <f t="shared" ref="C458:C459" si="41">A458</f>
        <v>3</v>
      </c>
    </row>
    <row r="459" spans="1:3" ht="15" customHeight="1" x14ac:dyDescent="0.5">
      <c r="A459" s="4">
        <v>10</v>
      </c>
      <c r="B459" s="7" t="s">
        <v>271</v>
      </c>
      <c r="C459" s="21">
        <f t="shared" si="41"/>
        <v>10</v>
      </c>
    </row>
    <row r="460" spans="1:3" ht="15" customHeight="1" x14ac:dyDescent="0.5">
      <c r="A460" s="4">
        <v>4</v>
      </c>
      <c r="B460" s="7" t="s">
        <v>298</v>
      </c>
      <c r="C460" s="21">
        <f>AVERAGE(A460:A461)</f>
        <v>15</v>
      </c>
    </row>
    <row r="461" spans="1:3" ht="15" customHeight="1" x14ac:dyDescent="0.5">
      <c r="A461" s="4">
        <v>26</v>
      </c>
      <c r="B461" s="7" t="s">
        <v>298</v>
      </c>
    </row>
    <row r="462" spans="1:3" ht="15" customHeight="1" x14ac:dyDescent="0.5">
      <c r="A462" s="4">
        <v>8</v>
      </c>
      <c r="B462" s="7" t="s">
        <v>397</v>
      </c>
      <c r="C462" s="21">
        <f t="shared" ref="C462" si="42">A462</f>
        <v>8</v>
      </c>
    </row>
    <row r="463" spans="1:3" ht="15" customHeight="1" x14ac:dyDescent="0.5">
      <c r="A463" s="4">
        <v>6</v>
      </c>
      <c r="B463" s="7" t="s">
        <v>462</v>
      </c>
      <c r="C463" s="21">
        <f>AVERAGE(A463:A465)</f>
        <v>5</v>
      </c>
    </row>
    <row r="464" spans="1:3" ht="15" customHeight="1" x14ac:dyDescent="0.5">
      <c r="A464" s="4">
        <v>7</v>
      </c>
      <c r="B464" s="7" t="s">
        <v>462</v>
      </c>
    </row>
    <row r="465" spans="1:3" ht="15" customHeight="1" x14ac:dyDescent="0.5">
      <c r="A465" s="4">
        <v>2</v>
      </c>
      <c r="B465" s="7" t="s">
        <v>462</v>
      </c>
    </row>
    <row r="466" spans="1:3" ht="15" customHeight="1" x14ac:dyDescent="0.5">
      <c r="A466" s="4">
        <v>4</v>
      </c>
      <c r="B466" s="7" t="s">
        <v>281</v>
      </c>
      <c r="C466" s="21">
        <f>AVERAGE(A466:A467)</f>
        <v>3.5</v>
      </c>
    </row>
    <row r="467" spans="1:3" ht="15" customHeight="1" x14ac:dyDescent="0.5">
      <c r="A467" s="4">
        <v>3</v>
      </c>
      <c r="B467" s="7" t="s">
        <v>281</v>
      </c>
    </row>
    <row r="468" spans="1:3" ht="15" customHeight="1" x14ac:dyDescent="0.5">
      <c r="A468" s="4">
        <v>1</v>
      </c>
      <c r="B468" s="7" t="s">
        <v>225</v>
      </c>
      <c r="C468" s="21">
        <f>AVERAGE(A468:A476)</f>
        <v>7</v>
      </c>
    </row>
    <row r="469" spans="1:3" ht="15" customHeight="1" x14ac:dyDescent="0.5">
      <c r="A469" s="4">
        <v>1</v>
      </c>
      <c r="B469" s="7" t="s">
        <v>225</v>
      </c>
    </row>
    <row r="470" spans="1:3" ht="15" customHeight="1" x14ac:dyDescent="0.5">
      <c r="A470" s="4">
        <v>4</v>
      </c>
      <c r="B470" s="7" t="s">
        <v>225</v>
      </c>
    </row>
    <row r="471" spans="1:3" ht="15" customHeight="1" x14ac:dyDescent="0.5">
      <c r="A471" s="4">
        <v>16</v>
      </c>
      <c r="B471" s="7" t="s">
        <v>225</v>
      </c>
    </row>
    <row r="472" spans="1:3" ht="15" customHeight="1" x14ac:dyDescent="0.5">
      <c r="A472" s="4">
        <v>8</v>
      </c>
      <c r="B472" s="7" t="s">
        <v>225</v>
      </c>
    </row>
    <row r="473" spans="1:3" ht="15" customHeight="1" x14ac:dyDescent="0.5">
      <c r="A473" s="4">
        <v>10</v>
      </c>
      <c r="B473" s="7" t="s">
        <v>225</v>
      </c>
    </row>
    <row r="474" spans="1:3" ht="15" customHeight="1" x14ac:dyDescent="0.5">
      <c r="A474" s="4">
        <v>10</v>
      </c>
      <c r="B474" s="7" t="s">
        <v>225</v>
      </c>
    </row>
    <row r="475" spans="1:3" ht="15" customHeight="1" x14ac:dyDescent="0.5">
      <c r="A475" s="4">
        <v>6</v>
      </c>
      <c r="B475" s="7" t="s">
        <v>225</v>
      </c>
    </row>
    <row r="476" spans="1:3" ht="15" customHeight="1" x14ac:dyDescent="0.5">
      <c r="A476" s="4">
        <v>7</v>
      </c>
      <c r="B476" s="7" t="s">
        <v>225</v>
      </c>
    </row>
    <row r="477" spans="1:3" ht="15" customHeight="1" x14ac:dyDescent="0.5">
      <c r="A477" s="4">
        <v>12</v>
      </c>
      <c r="B477" s="7" t="s">
        <v>321</v>
      </c>
      <c r="C477" s="21">
        <f>AVERAGE(A477:A479)</f>
        <v>10.333333333333334</v>
      </c>
    </row>
    <row r="478" spans="1:3" ht="15" customHeight="1" x14ac:dyDescent="0.5">
      <c r="A478" s="4">
        <v>9</v>
      </c>
      <c r="B478" s="7" t="s">
        <v>321</v>
      </c>
    </row>
    <row r="479" spans="1:3" ht="15" customHeight="1" x14ac:dyDescent="0.5">
      <c r="A479" s="4">
        <v>10</v>
      </c>
      <c r="B479" s="7" t="s">
        <v>321</v>
      </c>
    </row>
    <row r="480" spans="1:3" ht="15" customHeight="1" x14ac:dyDescent="0.5">
      <c r="A480" s="4">
        <v>43</v>
      </c>
      <c r="B480" s="7" t="s">
        <v>203</v>
      </c>
      <c r="C480" s="21">
        <f>AVERAGE(A480:A483)</f>
        <v>16.25</v>
      </c>
    </row>
    <row r="481" spans="1:2" ht="15" customHeight="1" x14ac:dyDescent="0.5">
      <c r="A481" s="4">
        <v>2</v>
      </c>
      <c r="B481" s="7" t="s">
        <v>203</v>
      </c>
    </row>
    <row r="482" spans="1:2" ht="15" customHeight="1" x14ac:dyDescent="0.5">
      <c r="A482" s="4">
        <v>14</v>
      </c>
      <c r="B482" s="7" t="s">
        <v>203</v>
      </c>
    </row>
    <row r="483" spans="1:2" ht="15" customHeight="1" x14ac:dyDescent="0.5">
      <c r="A483" s="4">
        <v>6</v>
      </c>
      <c r="B483" s="7" t="s">
        <v>203</v>
      </c>
    </row>
  </sheetData>
  <sortState xmlns:xlrd2="http://schemas.microsoft.com/office/spreadsheetml/2017/richdata2" ref="A3:B483">
    <sortCondition ref="B483"/>
  </sortState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7"/>
  <sheetViews>
    <sheetView workbookViewId="0">
      <selection activeCell="A2" sqref="A2"/>
    </sheetView>
  </sheetViews>
  <sheetFormatPr defaultColWidth="12.73046875" defaultRowHeight="15" customHeight="1" x14ac:dyDescent="0.35"/>
  <cols>
    <col min="1" max="1" width="7.73046875" customWidth="1"/>
    <col min="2" max="2" width="35.46484375" customWidth="1"/>
    <col min="3" max="3" width="11.265625" customWidth="1"/>
    <col min="4" max="4" width="9.1328125" customWidth="1"/>
    <col min="5" max="5" width="14.9296875" customWidth="1"/>
    <col min="6" max="24" width="8.73046875" customWidth="1"/>
  </cols>
  <sheetData>
    <row r="1" spans="1:5" ht="15.75" customHeight="1" x14ac:dyDescent="0.5">
      <c r="A1" s="23"/>
      <c r="B1" s="8" t="s">
        <v>436</v>
      </c>
      <c r="C1" s="24"/>
      <c r="D1" s="23"/>
      <c r="E1" s="23"/>
    </row>
    <row r="2" spans="1:5" ht="15.75" customHeight="1" x14ac:dyDescent="0.5">
      <c r="A2" s="9" t="s">
        <v>0</v>
      </c>
      <c r="B2" s="10" t="s">
        <v>1</v>
      </c>
      <c r="C2" s="12" t="s">
        <v>3</v>
      </c>
      <c r="D2" s="9" t="s">
        <v>4</v>
      </c>
      <c r="E2" s="12" t="s">
        <v>5</v>
      </c>
    </row>
    <row r="3" spans="1:5" ht="15" customHeight="1" x14ac:dyDescent="0.5">
      <c r="A3" s="18">
        <v>1</v>
      </c>
      <c r="B3" s="7" t="s">
        <v>221</v>
      </c>
      <c r="C3" s="19">
        <v>4.5384615384615383</v>
      </c>
      <c r="D3" s="18">
        <v>13</v>
      </c>
      <c r="E3" s="13">
        <f>C3/(D3-0.75)*10</f>
        <v>3.704866562009419</v>
      </c>
    </row>
    <row r="4" spans="1:5" ht="15" customHeight="1" x14ac:dyDescent="0.5">
      <c r="A4" s="18">
        <v>2</v>
      </c>
      <c r="B4" s="7" t="s">
        <v>177</v>
      </c>
      <c r="C4" s="19">
        <v>6.9333333333333336</v>
      </c>
      <c r="D4" s="18">
        <v>15</v>
      </c>
      <c r="E4" s="13">
        <f>C4/(D4-0.75)*10</f>
        <v>4.8654970760233915</v>
      </c>
    </row>
    <row r="5" spans="1:5" ht="15" customHeight="1" x14ac:dyDescent="0.5">
      <c r="A5" s="18">
        <v>3</v>
      </c>
      <c r="B5" s="7" t="s">
        <v>164</v>
      </c>
      <c r="C5" s="19">
        <v>7.0666666666666664</v>
      </c>
      <c r="D5" s="18">
        <v>15</v>
      </c>
      <c r="E5" s="13">
        <f>C5/(D5-0.75)*10</f>
        <v>4.9590643274853798</v>
      </c>
    </row>
    <row r="6" spans="1:5" ht="15" customHeight="1" x14ac:dyDescent="0.5">
      <c r="A6" s="18">
        <v>4</v>
      </c>
      <c r="B6" s="7" t="s">
        <v>163</v>
      </c>
      <c r="C6" s="19">
        <v>6.3636363636363633</v>
      </c>
      <c r="D6" s="18">
        <v>11</v>
      </c>
      <c r="E6" s="13">
        <f>C6/(D6-0.75)*10</f>
        <v>6.2084257206208431</v>
      </c>
    </row>
    <row r="7" spans="1:5" ht="15" customHeight="1" x14ac:dyDescent="0.5">
      <c r="A7" s="18">
        <v>5</v>
      </c>
      <c r="B7" s="7" t="s">
        <v>162</v>
      </c>
      <c r="C7" s="19">
        <v>8.6428571428571423</v>
      </c>
      <c r="D7" s="18">
        <v>14</v>
      </c>
      <c r="E7" s="13">
        <f>C7/(D7-0.75)*10</f>
        <v>6.5229110512129376</v>
      </c>
    </row>
    <row r="8" spans="1:5" ht="15" customHeight="1" x14ac:dyDescent="0.5">
      <c r="A8" s="18">
        <v>6</v>
      </c>
      <c r="B8" s="7" t="s">
        <v>225</v>
      </c>
      <c r="C8" s="19">
        <v>7</v>
      </c>
      <c r="D8" s="18">
        <v>9</v>
      </c>
      <c r="E8" s="13">
        <f>C8/(D8-0.75)*10</f>
        <v>8.4848484848484844</v>
      </c>
    </row>
    <row r="9" spans="1:5" ht="15" customHeight="1" x14ac:dyDescent="0.5">
      <c r="A9" s="18">
        <v>7</v>
      </c>
      <c r="B9" s="7" t="s">
        <v>167</v>
      </c>
      <c r="C9" s="19">
        <v>10.454545454545455</v>
      </c>
      <c r="D9" s="18">
        <v>11</v>
      </c>
      <c r="E9" s="13">
        <f>C9/(D9-0.75)*10</f>
        <v>10.199556541019955</v>
      </c>
    </row>
    <row r="10" spans="1:5" ht="15" customHeight="1" x14ac:dyDescent="0.5">
      <c r="A10" s="18">
        <v>8</v>
      </c>
      <c r="B10" s="7" t="s">
        <v>205</v>
      </c>
      <c r="C10" s="19">
        <v>16.375</v>
      </c>
      <c r="D10" s="18">
        <v>16</v>
      </c>
      <c r="E10" s="13">
        <f>C10/(D10-0.75)*10</f>
        <v>10.737704918032787</v>
      </c>
    </row>
    <row r="11" spans="1:5" ht="15" customHeight="1" x14ac:dyDescent="0.5">
      <c r="A11" s="18">
        <v>9</v>
      </c>
      <c r="B11" s="7" t="s">
        <v>443</v>
      </c>
      <c r="C11" s="19">
        <v>3.75</v>
      </c>
      <c r="D11" s="18">
        <v>4</v>
      </c>
      <c r="E11" s="13">
        <f>C11/(D11-0.75)*10</f>
        <v>11.538461538461537</v>
      </c>
    </row>
    <row r="12" spans="1:5" ht="15" customHeight="1" x14ac:dyDescent="0.5">
      <c r="A12" s="18">
        <v>10</v>
      </c>
      <c r="B12" s="7" t="s">
        <v>207</v>
      </c>
      <c r="C12" s="19">
        <v>16.307692307692307</v>
      </c>
      <c r="D12" s="18">
        <v>13</v>
      </c>
      <c r="E12" s="13">
        <f>C12/(D12-0.75)*10</f>
        <v>13.312401883830454</v>
      </c>
    </row>
    <row r="13" spans="1:5" ht="15" customHeight="1" x14ac:dyDescent="0.5">
      <c r="A13" s="18">
        <v>11</v>
      </c>
      <c r="B13" s="7" t="s">
        <v>346</v>
      </c>
      <c r="C13" s="19">
        <v>3</v>
      </c>
      <c r="D13" s="18">
        <v>3</v>
      </c>
      <c r="E13" s="13">
        <f>C13/(D13-0.75)*10</f>
        <v>13.333333333333332</v>
      </c>
    </row>
    <row r="14" spans="1:5" ht="15" customHeight="1" x14ac:dyDescent="0.5">
      <c r="A14" s="18">
        <v>12</v>
      </c>
      <c r="B14" s="7" t="s">
        <v>168</v>
      </c>
      <c r="C14" s="19">
        <v>11.444444444444445</v>
      </c>
      <c r="D14" s="18">
        <v>9</v>
      </c>
      <c r="E14" s="13">
        <f>C14/(D14-0.75)*10</f>
        <v>13.872053872053874</v>
      </c>
    </row>
    <row r="15" spans="1:5" ht="15" customHeight="1" x14ac:dyDescent="0.5">
      <c r="A15" s="18">
        <v>13</v>
      </c>
      <c r="B15" s="7" t="s">
        <v>224</v>
      </c>
      <c r="C15" s="19">
        <v>13.111111111111111</v>
      </c>
      <c r="D15" s="18">
        <v>9</v>
      </c>
      <c r="E15" s="13">
        <f>C15/(D15-0.75)*10</f>
        <v>15.892255892255891</v>
      </c>
    </row>
    <row r="16" spans="1:5" ht="15" customHeight="1" x14ac:dyDescent="0.5">
      <c r="A16" s="18">
        <v>14</v>
      </c>
      <c r="B16" s="7" t="s">
        <v>220</v>
      </c>
      <c r="C16" s="19">
        <v>7.8</v>
      </c>
      <c r="D16" s="18">
        <v>5</v>
      </c>
      <c r="E16" s="13">
        <f>C16/(D16-0.75)*10</f>
        <v>18.352941176470587</v>
      </c>
    </row>
    <row r="17" spans="1:5" ht="15" customHeight="1" x14ac:dyDescent="0.5">
      <c r="A17" s="18">
        <v>15</v>
      </c>
      <c r="B17" s="7" t="s">
        <v>178</v>
      </c>
      <c r="C17" s="19">
        <v>15.875</v>
      </c>
      <c r="D17" s="18">
        <v>8</v>
      </c>
      <c r="E17" s="13">
        <f>C17/(D17-0.75)*10</f>
        <v>21.896551724137932</v>
      </c>
    </row>
    <row r="18" spans="1:5" ht="15" customHeight="1" x14ac:dyDescent="0.5">
      <c r="A18" s="18">
        <v>16</v>
      </c>
      <c r="B18" s="7" t="s">
        <v>462</v>
      </c>
      <c r="C18" s="19">
        <v>5</v>
      </c>
      <c r="D18" s="18">
        <v>3</v>
      </c>
      <c r="E18" s="13">
        <f>C18/(D18-0.75)*10</f>
        <v>22.222222222222221</v>
      </c>
    </row>
    <row r="19" spans="1:5" ht="15" customHeight="1" x14ac:dyDescent="0.5">
      <c r="A19" s="18">
        <v>17</v>
      </c>
      <c r="B19" s="7" t="s">
        <v>180</v>
      </c>
      <c r="C19" s="19">
        <v>17.375</v>
      </c>
      <c r="D19" s="18">
        <v>8</v>
      </c>
      <c r="E19" s="13">
        <f>C19/(D19-0.75)*10</f>
        <v>23.96551724137931</v>
      </c>
    </row>
    <row r="20" spans="1:5" ht="15" customHeight="1" x14ac:dyDescent="0.5">
      <c r="A20" s="18">
        <v>18</v>
      </c>
      <c r="B20" s="7" t="s">
        <v>170</v>
      </c>
      <c r="C20" s="19">
        <v>13.666666666666666</v>
      </c>
      <c r="D20" s="18">
        <v>6</v>
      </c>
      <c r="E20" s="13">
        <f>C20/(D20-0.75)*10</f>
        <v>26.031746031746032</v>
      </c>
    </row>
    <row r="21" spans="1:5" ht="15" customHeight="1" x14ac:dyDescent="0.5">
      <c r="A21" s="18">
        <v>19</v>
      </c>
      <c r="B21" s="7" t="s">
        <v>281</v>
      </c>
      <c r="C21" s="19">
        <v>3.5</v>
      </c>
      <c r="D21" s="18">
        <v>2</v>
      </c>
      <c r="E21" s="13">
        <f>C21/(D21-0.75)*10</f>
        <v>28</v>
      </c>
    </row>
    <row r="22" spans="1:5" ht="15" customHeight="1" x14ac:dyDescent="0.5">
      <c r="A22" s="18">
        <v>20</v>
      </c>
      <c r="B22" s="7" t="s">
        <v>284</v>
      </c>
      <c r="C22" s="19">
        <v>15.166666666666666</v>
      </c>
      <c r="D22" s="18">
        <v>6</v>
      </c>
      <c r="E22" s="13">
        <f>C22/(D22-0.75)*10</f>
        <v>28.888888888888889</v>
      </c>
    </row>
    <row r="23" spans="1:5" ht="15" customHeight="1" x14ac:dyDescent="0.5">
      <c r="A23" s="18">
        <v>21</v>
      </c>
      <c r="B23" s="7" t="s">
        <v>226</v>
      </c>
      <c r="C23" s="19">
        <v>13</v>
      </c>
      <c r="D23" s="18">
        <v>5</v>
      </c>
      <c r="E23" s="13">
        <f>C23/(D23-0.75)*10</f>
        <v>30.588235294117645</v>
      </c>
    </row>
    <row r="24" spans="1:5" ht="15" customHeight="1" x14ac:dyDescent="0.5">
      <c r="A24" s="18">
        <v>22</v>
      </c>
      <c r="B24" s="7" t="s">
        <v>439</v>
      </c>
      <c r="C24" s="19">
        <v>4</v>
      </c>
      <c r="D24" s="18">
        <v>2</v>
      </c>
      <c r="E24" s="13">
        <f>C24/(D24-0.75)*10</f>
        <v>32</v>
      </c>
    </row>
    <row r="25" spans="1:5" ht="15" customHeight="1" x14ac:dyDescent="0.5">
      <c r="A25" s="18">
        <v>23</v>
      </c>
      <c r="B25" s="7" t="s">
        <v>268</v>
      </c>
      <c r="C25" s="19">
        <v>4</v>
      </c>
      <c r="D25" s="18">
        <v>2</v>
      </c>
      <c r="E25" s="13">
        <f>C25/(D25-0.75)*10</f>
        <v>32</v>
      </c>
    </row>
    <row r="26" spans="1:5" ht="15" customHeight="1" x14ac:dyDescent="0.5">
      <c r="A26" s="18">
        <v>24</v>
      </c>
      <c r="B26" s="7" t="s">
        <v>199</v>
      </c>
      <c r="C26" s="19">
        <v>16.833333333333332</v>
      </c>
      <c r="D26" s="18">
        <v>6</v>
      </c>
      <c r="E26" s="13">
        <f>C26/(D26-0.75)*10</f>
        <v>32.063492063492063</v>
      </c>
    </row>
    <row r="27" spans="1:5" ht="15" customHeight="1" x14ac:dyDescent="0.5">
      <c r="A27" s="18">
        <v>25</v>
      </c>
      <c r="B27" s="7" t="s">
        <v>291</v>
      </c>
      <c r="C27" s="19">
        <v>8.3333333333333339</v>
      </c>
      <c r="D27" s="18">
        <v>3</v>
      </c>
      <c r="E27" s="13">
        <f>C27/(D27-0.75)*10</f>
        <v>37.037037037037038</v>
      </c>
    </row>
    <row r="28" spans="1:5" ht="15" customHeight="1" x14ac:dyDescent="0.5">
      <c r="A28" s="18">
        <v>26</v>
      </c>
      <c r="B28" s="7" t="s">
        <v>161</v>
      </c>
      <c r="C28" s="19">
        <v>1</v>
      </c>
      <c r="D28" s="18">
        <v>1</v>
      </c>
      <c r="E28" s="13">
        <f>C28/(D28-0.75)*10</f>
        <v>40</v>
      </c>
    </row>
    <row r="29" spans="1:5" ht="15" customHeight="1" x14ac:dyDescent="0.5">
      <c r="A29" s="18">
        <v>27</v>
      </c>
      <c r="B29" s="7" t="s">
        <v>452</v>
      </c>
      <c r="C29" s="19">
        <v>1</v>
      </c>
      <c r="D29" s="18">
        <v>1</v>
      </c>
      <c r="E29" s="13">
        <f>C29/(D29-0.75)*10</f>
        <v>40</v>
      </c>
    </row>
    <row r="30" spans="1:5" ht="15" customHeight="1" x14ac:dyDescent="0.5">
      <c r="A30" s="18">
        <v>28</v>
      </c>
      <c r="B30" s="7" t="s">
        <v>444</v>
      </c>
      <c r="C30" s="19">
        <v>5.5</v>
      </c>
      <c r="D30" s="18">
        <v>2</v>
      </c>
      <c r="E30" s="13">
        <f>C30/(D30-0.75)*10</f>
        <v>44</v>
      </c>
    </row>
    <row r="31" spans="1:5" ht="15" customHeight="1" x14ac:dyDescent="0.5">
      <c r="A31" s="18">
        <v>29</v>
      </c>
      <c r="B31" s="7" t="s">
        <v>321</v>
      </c>
      <c r="C31" s="19">
        <v>10.333333333333334</v>
      </c>
      <c r="D31" s="18">
        <v>3</v>
      </c>
      <c r="E31" s="13">
        <f>C31/(D31-0.75)*10</f>
        <v>45.925925925925924</v>
      </c>
    </row>
    <row r="32" spans="1:5" ht="15" customHeight="1" x14ac:dyDescent="0.5">
      <c r="A32" s="18">
        <v>30</v>
      </c>
      <c r="B32" s="7" t="s">
        <v>274</v>
      </c>
      <c r="C32" s="19">
        <v>20.8</v>
      </c>
      <c r="D32" s="18">
        <v>5</v>
      </c>
      <c r="E32" s="13">
        <f>C32/(D32-0.75)*10</f>
        <v>48.941176470588239</v>
      </c>
    </row>
    <row r="33" spans="1:5" ht="15" customHeight="1" x14ac:dyDescent="0.5">
      <c r="A33" s="18">
        <v>31</v>
      </c>
      <c r="B33" s="7" t="s">
        <v>257</v>
      </c>
      <c r="C33" s="19">
        <v>20.8</v>
      </c>
      <c r="D33" s="18">
        <v>5</v>
      </c>
      <c r="E33" s="13">
        <f>C33/(D33-0.75)*10</f>
        <v>48.941176470588239</v>
      </c>
    </row>
    <row r="34" spans="1:5" ht="15" customHeight="1" x14ac:dyDescent="0.5">
      <c r="A34" s="18">
        <v>32</v>
      </c>
      <c r="B34" s="7" t="s">
        <v>203</v>
      </c>
      <c r="C34" s="19">
        <v>16.25</v>
      </c>
      <c r="D34" s="18">
        <v>4</v>
      </c>
      <c r="E34" s="13">
        <f>C34/(D34-0.75)*10</f>
        <v>50</v>
      </c>
    </row>
    <row r="35" spans="1:5" ht="15" customHeight="1" x14ac:dyDescent="0.5">
      <c r="A35" s="18">
        <v>33</v>
      </c>
      <c r="B35" s="7" t="s">
        <v>461</v>
      </c>
      <c r="C35" s="19">
        <v>6.5</v>
      </c>
      <c r="D35" s="18">
        <v>2</v>
      </c>
      <c r="E35" s="13">
        <f>C35/(D35-0.75)*10</f>
        <v>52</v>
      </c>
    </row>
    <row r="36" spans="1:5" ht="15" customHeight="1" x14ac:dyDescent="0.5">
      <c r="A36" s="18">
        <v>34</v>
      </c>
      <c r="B36" s="7" t="s">
        <v>448</v>
      </c>
      <c r="C36" s="19">
        <v>6.5</v>
      </c>
      <c r="D36" s="18">
        <v>2</v>
      </c>
      <c r="E36" s="13">
        <f>C36/(D36-0.75)*10</f>
        <v>52</v>
      </c>
    </row>
    <row r="37" spans="1:5" ht="15" customHeight="1" x14ac:dyDescent="0.5">
      <c r="A37" s="18">
        <v>35</v>
      </c>
      <c r="B37" s="7" t="s">
        <v>269</v>
      </c>
      <c r="C37" s="19">
        <v>6.5</v>
      </c>
      <c r="D37" s="18">
        <v>2</v>
      </c>
      <c r="E37" s="13">
        <f>C37/(D37-0.75)*10</f>
        <v>52</v>
      </c>
    </row>
    <row r="38" spans="1:5" ht="15" customHeight="1" x14ac:dyDescent="0.5">
      <c r="A38" s="18">
        <v>36</v>
      </c>
      <c r="B38" s="7" t="s">
        <v>165</v>
      </c>
      <c r="C38" s="19">
        <v>17.75</v>
      </c>
      <c r="D38" s="18">
        <v>4</v>
      </c>
      <c r="E38" s="13">
        <f>C38/(D38-0.75)*10</f>
        <v>54.615384615384613</v>
      </c>
    </row>
    <row r="39" spans="1:5" ht="15" customHeight="1" x14ac:dyDescent="0.5">
      <c r="A39" s="18">
        <v>37</v>
      </c>
      <c r="B39" s="7" t="s">
        <v>318</v>
      </c>
      <c r="C39" s="19">
        <v>12.333333333333334</v>
      </c>
      <c r="D39" s="18">
        <v>3</v>
      </c>
      <c r="E39" s="13">
        <f>C39/(D39-0.75)*10</f>
        <v>54.814814814814817</v>
      </c>
    </row>
    <row r="40" spans="1:5" ht="15" customHeight="1" x14ac:dyDescent="0.5">
      <c r="A40" s="18">
        <v>38</v>
      </c>
      <c r="B40" s="7" t="s">
        <v>449</v>
      </c>
      <c r="C40" s="19">
        <v>7</v>
      </c>
      <c r="D40" s="18">
        <v>2</v>
      </c>
      <c r="E40" s="13">
        <f>C40/(D40-0.75)*10</f>
        <v>56</v>
      </c>
    </row>
    <row r="41" spans="1:5" ht="15" customHeight="1" x14ac:dyDescent="0.5">
      <c r="A41" s="18">
        <v>39</v>
      </c>
      <c r="B41" s="7" t="s">
        <v>255</v>
      </c>
      <c r="C41" s="19">
        <v>18.25</v>
      </c>
      <c r="D41" s="18">
        <v>4</v>
      </c>
      <c r="E41" s="13">
        <f>C41/(D41-0.75)*10</f>
        <v>56.153846153846146</v>
      </c>
    </row>
    <row r="42" spans="1:5" ht="15" customHeight="1" x14ac:dyDescent="0.5">
      <c r="A42" s="18">
        <v>40</v>
      </c>
      <c r="B42" s="7" t="s">
        <v>348</v>
      </c>
      <c r="C42" s="19">
        <v>13</v>
      </c>
      <c r="D42" s="18">
        <v>3</v>
      </c>
      <c r="E42" s="13">
        <f>C42/(D42-0.75)*10</f>
        <v>57.777777777777779</v>
      </c>
    </row>
    <row r="43" spans="1:5" ht="15" customHeight="1" x14ac:dyDescent="0.5">
      <c r="A43" s="18">
        <v>41</v>
      </c>
      <c r="B43" s="7" t="s">
        <v>442</v>
      </c>
      <c r="C43" s="19">
        <v>19</v>
      </c>
      <c r="D43" s="18">
        <v>4</v>
      </c>
      <c r="E43" s="13">
        <f>C43/(D43-0.75)*10</f>
        <v>58.46153846153846</v>
      </c>
    </row>
    <row r="44" spans="1:5" ht="15" customHeight="1" x14ac:dyDescent="0.5">
      <c r="A44" s="18">
        <v>42</v>
      </c>
      <c r="B44" s="7" t="s">
        <v>184</v>
      </c>
      <c r="C44" s="19">
        <v>26.6</v>
      </c>
      <c r="D44" s="18">
        <v>5</v>
      </c>
      <c r="E44" s="13">
        <f>C44/(D44-0.75)*10</f>
        <v>62.588235294117645</v>
      </c>
    </row>
    <row r="45" spans="1:5" ht="15" customHeight="1" x14ac:dyDescent="0.5">
      <c r="A45" s="18">
        <v>43</v>
      </c>
      <c r="B45" s="7" t="s">
        <v>270</v>
      </c>
      <c r="C45" s="19">
        <v>8</v>
      </c>
      <c r="D45" s="18">
        <v>2</v>
      </c>
      <c r="E45" s="13">
        <f>C45/(D45-0.75)*10</f>
        <v>64</v>
      </c>
    </row>
    <row r="46" spans="1:5" ht="15" customHeight="1" x14ac:dyDescent="0.5">
      <c r="A46" s="18">
        <v>44</v>
      </c>
      <c r="B46" s="7" t="s">
        <v>440</v>
      </c>
      <c r="C46" s="19">
        <v>8</v>
      </c>
      <c r="D46" s="18">
        <v>2</v>
      </c>
      <c r="E46" s="13">
        <f>C46/(D46-0.75)*10</f>
        <v>64</v>
      </c>
    </row>
    <row r="47" spans="1:5" ht="15" customHeight="1" x14ac:dyDescent="0.5">
      <c r="A47" s="18">
        <v>45</v>
      </c>
      <c r="B47" s="7" t="s">
        <v>325</v>
      </c>
      <c r="C47" s="19">
        <v>27.6</v>
      </c>
      <c r="D47" s="18">
        <v>5</v>
      </c>
      <c r="E47" s="13">
        <f>C47/(D47-0.75)*10</f>
        <v>64.941176470588232</v>
      </c>
    </row>
    <row r="48" spans="1:5" ht="15" customHeight="1" x14ac:dyDescent="0.5">
      <c r="A48" s="18">
        <v>46</v>
      </c>
      <c r="B48" s="7" t="s">
        <v>179</v>
      </c>
      <c r="C48" s="19">
        <v>25</v>
      </c>
      <c r="D48" s="18">
        <v>4</v>
      </c>
      <c r="E48" s="13">
        <f>C48/(D48-0.75)*10</f>
        <v>76.92307692307692</v>
      </c>
    </row>
    <row r="49" spans="1:5" ht="15" customHeight="1" x14ac:dyDescent="0.5">
      <c r="A49" s="18">
        <v>47</v>
      </c>
      <c r="B49" s="7" t="s">
        <v>290</v>
      </c>
      <c r="C49" s="19">
        <v>2</v>
      </c>
      <c r="D49" s="18">
        <v>1</v>
      </c>
      <c r="E49" s="13">
        <f>C49/(D49-0.75)*10</f>
        <v>80</v>
      </c>
    </row>
    <row r="50" spans="1:5" ht="15" customHeight="1" x14ac:dyDescent="0.5">
      <c r="A50" s="18">
        <v>48</v>
      </c>
      <c r="B50" s="7" t="s">
        <v>411</v>
      </c>
      <c r="C50" s="19">
        <v>2</v>
      </c>
      <c r="D50" s="18">
        <v>1</v>
      </c>
      <c r="E50" s="13">
        <f>C50/(D50-0.75)*10</f>
        <v>80</v>
      </c>
    </row>
    <row r="51" spans="1:5" ht="15" customHeight="1" x14ac:dyDescent="0.5">
      <c r="A51" s="18">
        <v>49</v>
      </c>
      <c r="B51" s="7" t="s">
        <v>181</v>
      </c>
      <c r="C51" s="19">
        <v>26.25</v>
      </c>
      <c r="D51" s="18">
        <v>4</v>
      </c>
      <c r="E51" s="13">
        <f>C51/(D51-0.75)*10</f>
        <v>80.769230769230774</v>
      </c>
    </row>
    <row r="52" spans="1:5" ht="15" customHeight="1" x14ac:dyDescent="0.5">
      <c r="A52" s="18">
        <v>50</v>
      </c>
      <c r="B52" s="7" t="s">
        <v>300</v>
      </c>
      <c r="C52" s="19">
        <v>18.333333333333332</v>
      </c>
      <c r="D52" s="18">
        <v>3</v>
      </c>
      <c r="E52" s="13">
        <f>C52/(D52-0.75)*10</f>
        <v>81.481481481481467</v>
      </c>
    </row>
    <row r="53" spans="1:5" ht="15" customHeight="1" x14ac:dyDescent="0.5">
      <c r="A53" s="18">
        <v>51</v>
      </c>
      <c r="B53" s="7" t="s">
        <v>275</v>
      </c>
      <c r="C53" s="19">
        <v>18.666666666666668</v>
      </c>
      <c r="D53" s="18">
        <v>3</v>
      </c>
      <c r="E53" s="13">
        <f>C53/(D53-0.75)*10</f>
        <v>82.962962962962976</v>
      </c>
    </row>
    <row r="54" spans="1:5" ht="15" customHeight="1" x14ac:dyDescent="0.5">
      <c r="A54" s="18">
        <v>52</v>
      </c>
      <c r="B54" s="7" t="s">
        <v>172</v>
      </c>
      <c r="C54" s="19">
        <v>20</v>
      </c>
      <c r="D54" s="18">
        <v>3</v>
      </c>
      <c r="E54" s="13">
        <f>C54/(D54-0.75)*10</f>
        <v>88.888888888888886</v>
      </c>
    </row>
    <row r="55" spans="1:5" ht="15" customHeight="1" x14ac:dyDescent="0.5">
      <c r="A55" s="18">
        <v>53</v>
      </c>
      <c r="B55" s="7" t="s">
        <v>166</v>
      </c>
      <c r="C55" s="19">
        <v>20.666666666666668</v>
      </c>
      <c r="D55" s="18">
        <v>3</v>
      </c>
      <c r="E55" s="13">
        <f>C55/(D55-0.75)*10</f>
        <v>91.851851851851848</v>
      </c>
    </row>
    <row r="56" spans="1:5" ht="15" customHeight="1" x14ac:dyDescent="0.5">
      <c r="A56" s="18">
        <v>54</v>
      </c>
      <c r="B56" s="7" t="s">
        <v>169</v>
      </c>
      <c r="C56" s="19">
        <v>11.5</v>
      </c>
      <c r="D56" s="18">
        <v>2</v>
      </c>
      <c r="E56" s="13">
        <f>C56/(D56-0.75)*10</f>
        <v>92</v>
      </c>
    </row>
    <row r="57" spans="1:5" ht="15" customHeight="1" x14ac:dyDescent="0.5">
      <c r="A57" s="18">
        <v>55</v>
      </c>
      <c r="B57" s="7" t="s">
        <v>368</v>
      </c>
      <c r="C57" s="19">
        <v>12</v>
      </c>
      <c r="D57" s="18">
        <v>2</v>
      </c>
      <c r="E57" s="13">
        <f>C57/(D57-0.75)*10</f>
        <v>96</v>
      </c>
    </row>
    <row r="58" spans="1:5" ht="15" customHeight="1" x14ac:dyDescent="0.5">
      <c r="A58" s="18">
        <v>56</v>
      </c>
      <c r="B58" s="7" t="s">
        <v>426</v>
      </c>
      <c r="C58" s="19">
        <v>23.666666666666668</v>
      </c>
      <c r="D58" s="18">
        <v>3</v>
      </c>
      <c r="E58" s="13">
        <f>C58/(D58-0.75)*10</f>
        <v>105.18518518518519</v>
      </c>
    </row>
    <row r="59" spans="1:5" ht="15" customHeight="1" x14ac:dyDescent="0.5">
      <c r="A59" s="18">
        <v>57</v>
      </c>
      <c r="B59" s="7" t="s">
        <v>185</v>
      </c>
      <c r="C59" s="19">
        <v>35</v>
      </c>
      <c r="D59" s="18">
        <v>4</v>
      </c>
      <c r="E59" s="13">
        <f>C59/(D59-0.75)*10</f>
        <v>107.69230769230771</v>
      </c>
    </row>
    <row r="60" spans="1:5" ht="15" customHeight="1" x14ac:dyDescent="0.5">
      <c r="A60" s="18">
        <v>58</v>
      </c>
      <c r="B60" s="7" t="s">
        <v>234</v>
      </c>
      <c r="C60" s="19">
        <v>25.333333333333332</v>
      </c>
      <c r="D60" s="18">
        <v>3</v>
      </c>
      <c r="E60" s="13">
        <f>C60/(D60-0.75)*10</f>
        <v>112.5925925925926</v>
      </c>
    </row>
    <row r="61" spans="1:5" ht="15" customHeight="1" x14ac:dyDescent="0.5">
      <c r="A61" s="18">
        <v>59</v>
      </c>
      <c r="B61" s="7" t="s">
        <v>171</v>
      </c>
      <c r="C61" s="19">
        <v>14.5</v>
      </c>
      <c r="D61" s="18">
        <v>2</v>
      </c>
      <c r="E61" s="13">
        <f>C61/(D61-0.75)*10</f>
        <v>116</v>
      </c>
    </row>
    <row r="62" spans="1:5" ht="15" customHeight="1" x14ac:dyDescent="0.5">
      <c r="A62" s="18">
        <v>60</v>
      </c>
      <c r="B62" s="7" t="s">
        <v>355</v>
      </c>
      <c r="C62" s="19">
        <v>15</v>
      </c>
      <c r="D62" s="18">
        <v>2</v>
      </c>
      <c r="E62" s="13">
        <f>C62/(D62-0.75)*10</f>
        <v>120</v>
      </c>
    </row>
    <row r="63" spans="1:5" ht="15" customHeight="1" x14ac:dyDescent="0.5">
      <c r="A63" s="18">
        <v>61</v>
      </c>
      <c r="B63" s="7" t="s">
        <v>298</v>
      </c>
      <c r="C63" s="19">
        <v>15</v>
      </c>
      <c r="D63" s="18">
        <v>2</v>
      </c>
      <c r="E63" s="13">
        <f>C63/(D63-0.75)*10</f>
        <v>120</v>
      </c>
    </row>
    <row r="64" spans="1:5" ht="15" customHeight="1" x14ac:dyDescent="0.5">
      <c r="A64" s="18">
        <v>62</v>
      </c>
      <c r="B64" s="7" t="s">
        <v>406</v>
      </c>
      <c r="C64" s="19">
        <v>3</v>
      </c>
      <c r="D64" s="18">
        <v>1</v>
      </c>
      <c r="E64" s="13">
        <f>C64/(D64-0.75)*10</f>
        <v>120</v>
      </c>
    </row>
    <row r="65" spans="1:5" ht="15" customHeight="1" x14ac:dyDescent="0.5">
      <c r="A65" s="18">
        <v>63</v>
      </c>
      <c r="B65" s="7" t="s">
        <v>412</v>
      </c>
      <c r="C65" s="19">
        <v>3</v>
      </c>
      <c r="D65" s="18">
        <v>1</v>
      </c>
      <c r="E65" s="13">
        <f>C65/(D65-0.75)*10</f>
        <v>120</v>
      </c>
    </row>
    <row r="66" spans="1:5" ht="15" customHeight="1" x14ac:dyDescent="0.5">
      <c r="A66" s="18">
        <v>64</v>
      </c>
      <c r="B66" s="7" t="s">
        <v>364</v>
      </c>
      <c r="C66" s="19">
        <v>3</v>
      </c>
      <c r="D66" s="18">
        <v>1</v>
      </c>
      <c r="E66" s="13">
        <f>C66/(D66-0.75)*10</f>
        <v>120</v>
      </c>
    </row>
    <row r="67" spans="1:5" ht="15" customHeight="1" x14ac:dyDescent="0.5">
      <c r="A67" s="18">
        <v>65</v>
      </c>
      <c r="B67" s="7" t="s">
        <v>458</v>
      </c>
      <c r="C67" s="19">
        <v>28.666666666666668</v>
      </c>
      <c r="D67" s="18">
        <v>3</v>
      </c>
      <c r="E67" s="13">
        <f>C67/(D67-0.75)*10</f>
        <v>127.4074074074074</v>
      </c>
    </row>
    <row r="68" spans="1:5" ht="15" customHeight="1" x14ac:dyDescent="0.5">
      <c r="A68" s="18">
        <v>66</v>
      </c>
      <c r="B68" s="7" t="s">
        <v>235</v>
      </c>
      <c r="C68" s="19">
        <v>16</v>
      </c>
      <c r="D68" s="18">
        <v>2</v>
      </c>
      <c r="E68" s="13">
        <f>C68/(D68-0.75)*10</f>
        <v>128</v>
      </c>
    </row>
    <row r="69" spans="1:5" ht="15" customHeight="1" x14ac:dyDescent="0.5">
      <c r="A69" s="18">
        <v>67</v>
      </c>
      <c r="B69" s="7" t="s">
        <v>173</v>
      </c>
      <c r="C69" s="19">
        <v>29.333333333333332</v>
      </c>
      <c r="D69" s="18">
        <v>3</v>
      </c>
      <c r="E69" s="13">
        <f>C69/(D69-0.75)*10</f>
        <v>130.37037037037035</v>
      </c>
    </row>
    <row r="70" spans="1:5" ht="15" customHeight="1" x14ac:dyDescent="0.5">
      <c r="A70" s="18">
        <v>68</v>
      </c>
      <c r="B70" s="7" t="s">
        <v>339</v>
      </c>
      <c r="C70" s="19">
        <v>16.5</v>
      </c>
      <c r="D70" s="18">
        <v>2</v>
      </c>
      <c r="E70" s="13">
        <f>C70/(D70-0.75)*10</f>
        <v>132</v>
      </c>
    </row>
    <row r="71" spans="1:5" ht="15" customHeight="1" x14ac:dyDescent="0.5">
      <c r="A71" s="18">
        <v>69</v>
      </c>
      <c r="B71" s="7" t="s">
        <v>174</v>
      </c>
      <c r="C71" s="19">
        <v>19.5</v>
      </c>
      <c r="D71" s="18">
        <v>2</v>
      </c>
      <c r="E71" s="13">
        <f>C71/(D71-0.75)*10</f>
        <v>156</v>
      </c>
    </row>
    <row r="72" spans="1:5" ht="15" customHeight="1" x14ac:dyDescent="0.5">
      <c r="A72" s="18">
        <v>70</v>
      </c>
      <c r="B72" s="7" t="s">
        <v>182</v>
      </c>
      <c r="C72" s="19">
        <v>19.5</v>
      </c>
      <c r="D72" s="18">
        <v>2</v>
      </c>
      <c r="E72" s="13">
        <f>C72/(D72-0.75)*10</f>
        <v>156</v>
      </c>
    </row>
    <row r="73" spans="1:5" ht="15" customHeight="1" x14ac:dyDescent="0.5">
      <c r="A73" s="18">
        <v>71</v>
      </c>
      <c r="B73" s="7" t="s">
        <v>437</v>
      </c>
      <c r="C73" s="19">
        <v>35.666666666666664</v>
      </c>
      <c r="D73" s="18">
        <v>3</v>
      </c>
      <c r="E73" s="13">
        <f>C73/(D73-0.75)*10</f>
        <v>158.5185185185185</v>
      </c>
    </row>
    <row r="74" spans="1:5" ht="15" customHeight="1" x14ac:dyDescent="0.5">
      <c r="A74" s="18">
        <v>72</v>
      </c>
      <c r="B74" s="7" t="s">
        <v>365</v>
      </c>
      <c r="C74" s="19">
        <v>4</v>
      </c>
      <c r="D74" s="18">
        <v>1</v>
      </c>
      <c r="E74" s="13">
        <f>C74/(D74-0.75)*10</f>
        <v>160</v>
      </c>
    </row>
    <row r="75" spans="1:5" ht="15" customHeight="1" x14ac:dyDescent="0.5">
      <c r="A75" s="18">
        <v>73</v>
      </c>
      <c r="B75" s="7" t="s">
        <v>183</v>
      </c>
      <c r="C75" s="19">
        <v>36.333333333333336</v>
      </c>
      <c r="D75" s="18">
        <v>3</v>
      </c>
      <c r="E75" s="13">
        <f>C75/(D75-0.75)*10</f>
        <v>161.4814814814815</v>
      </c>
    </row>
    <row r="76" spans="1:5" ht="15" customHeight="1" x14ac:dyDescent="0.5">
      <c r="A76" s="18">
        <v>74</v>
      </c>
      <c r="B76" s="7" t="s">
        <v>236</v>
      </c>
      <c r="C76" s="19">
        <v>37</v>
      </c>
      <c r="D76" s="18">
        <v>3</v>
      </c>
      <c r="E76" s="13">
        <f>C76/(D76-0.75)*10</f>
        <v>164.44444444444443</v>
      </c>
    </row>
    <row r="77" spans="1:5" ht="15" customHeight="1" x14ac:dyDescent="0.5">
      <c r="A77" s="18">
        <v>75</v>
      </c>
      <c r="B77" s="7" t="s">
        <v>430</v>
      </c>
      <c r="C77" s="19">
        <v>37.333333333333336</v>
      </c>
      <c r="D77" s="18">
        <v>3</v>
      </c>
      <c r="E77" s="13">
        <f>C77/(D77-0.75)*10</f>
        <v>165.92592592592595</v>
      </c>
    </row>
    <row r="78" spans="1:5" ht="15" customHeight="1" x14ac:dyDescent="0.5">
      <c r="A78" s="18">
        <v>76</v>
      </c>
      <c r="B78" s="7" t="s">
        <v>230</v>
      </c>
      <c r="C78" s="19">
        <v>21.5</v>
      </c>
      <c r="D78" s="18">
        <v>2</v>
      </c>
      <c r="E78" s="13">
        <f>C78/(D78-0.75)*10</f>
        <v>172</v>
      </c>
    </row>
    <row r="79" spans="1:5" ht="15" customHeight="1" x14ac:dyDescent="0.5">
      <c r="A79" s="18">
        <v>77</v>
      </c>
      <c r="B79" s="7" t="s">
        <v>251</v>
      </c>
      <c r="C79" s="19">
        <v>40.333333333333336</v>
      </c>
      <c r="D79" s="18">
        <v>3</v>
      </c>
      <c r="E79" s="13">
        <f>C79/(D79-0.75)*10</f>
        <v>179.25925925925927</v>
      </c>
    </row>
    <row r="80" spans="1:5" ht="15" customHeight="1" x14ac:dyDescent="0.5">
      <c r="A80" s="18">
        <v>78</v>
      </c>
      <c r="B80" s="7" t="s">
        <v>175</v>
      </c>
      <c r="C80" s="19">
        <v>22.5</v>
      </c>
      <c r="D80" s="18">
        <v>2</v>
      </c>
      <c r="E80" s="13">
        <f>C80/(D80-0.75)*10</f>
        <v>180</v>
      </c>
    </row>
    <row r="81" spans="1:5" ht="15" customHeight="1" x14ac:dyDescent="0.5">
      <c r="A81" s="18">
        <v>79</v>
      </c>
      <c r="B81" s="7" t="s">
        <v>241</v>
      </c>
      <c r="C81" s="19">
        <v>43.666666666666664</v>
      </c>
      <c r="D81" s="18">
        <v>3</v>
      </c>
      <c r="E81" s="13">
        <f>C81/(D81-0.75)*10</f>
        <v>194.07407407407405</v>
      </c>
    </row>
    <row r="82" spans="1:5" ht="15" customHeight="1" x14ac:dyDescent="0.5">
      <c r="A82" s="18">
        <v>80</v>
      </c>
      <c r="B82" s="7" t="s">
        <v>187</v>
      </c>
      <c r="C82" s="19">
        <v>44.666666666666664</v>
      </c>
      <c r="D82" s="18">
        <v>3</v>
      </c>
      <c r="E82" s="13">
        <f>C82/(D82-0.75)*10</f>
        <v>198.5185185185185</v>
      </c>
    </row>
    <row r="83" spans="1:5" ht="15" customHeight="1" x14ac:dyDescent="0.5">
      <c r="A83" s="18">
        <v>81</v>
      </c>
      <c r="B83" s="7" t="s">
        <v>211</v>
      </c>
      <c r="C83" s="19">
        <v>45</v>
      </c>
      <c r="D83" s="18">
        <v>3</v>
      </c>
      <c r="E83" s="13">
        <f>C83/(D83-0.75)*10</f>
        <v>200</v>
      </c>
    </row>
    <row r="84" spans="1:5" ht="15" customHeight="1" x14ac:dyDescent="0.5">
      <c r="A84" s="18">
        <v>82</v>
      </c>
      <c r="B84" s="7" t="s">
        <v>445</v>
      </c>
      <c r="C84" s="19">
        <v>25</v>
      </c>
      <c r="D84" s="18">
        <v>2</v>
      </c>
      <c r="E84" s="13">
        <f>C84/(D84-0.75)*10</f>
        <v>200</v>
      </c>
    </row>
    <row r="85" spans="1:5" ht="15" customHeight="1" x14ac:dyDescent="0.5">
      <c r="A85" s="18">
        <v>83</v>
      </c>
      <c r="B85" s="7" t="s">
        <v>200</v>
      </c>
      <c r="C85" s="19">
        <v>25</v>
      </c>
      <c r="D85" s="18">
        <v>2</v>
      </c>
      <c r="E85" s="13">
        <f>C85/(D85-0.75)*10</f>
        <v>200</v>
      </c>
    </row>
    <row r="86" spans="1:5" ht="15" customHeight="1" x14ac:dyDescent="0.5">
      <c r="A86" s="18">
        <v>84</v>
      </c>
      <c r="B86" s="7" t="s">
        <v>366</v>
      </c>
      <c r="C86" s="19">
        <v>5</v>
      </c>
      <c r="D86" s="18">
        <v>1</v>
      </c>
      <c r="E86" s="13">
        <f>C86/(D86-0.75)*10</f>
        <v>200</v>
      </c>
    </row>
    <row r="87" spans="1:5" ht="15" customHeight="1" x14ac:dyDescent="0.5">
      <c r="A87" s="18">
        <v>85</v>
      </c>
      <c r="B87" s="7" t="s">
        <v>302</v>
      </c>
      <c r="C87" s="19">
        <v>26.5</v>
      </c>
      <c r="D87" s="18">
        <v>2</v>
      </c>
      <c r="E87" s="13">
        <f>C87/(D87-0.75)*10</f>
        <v>212</v>
      </c>
    </row>
    <row r="88" spans="1:5" ht="15" customHeight="1" x14ac:dyDescent="0.5">
      <c r="A88" s="18">
        <v>86</v>
      </c>
      <c r="B88" s="7" t="s">
        <v>402</v>
      </c>
      <c r="C88" s="19">
        <v>27.5</v>
      </c>
      <c r="D88" s="18">
        <v>2</v>
      </c>
      <c r="E88" s="13">
        <f>C88/(D88-0.75)*10</f>
        <v>220</v>
      </c>
    </row>
    <row r="89" spans="1:5" ht="15" customHeight="1" x14ac:dyDescent="0.5">
      <c r="A89" s="18">
        <v>87</v>
      </c>
      <c r="B89" s="7" t="s">
        <v>330</v>
      </c>
      <c r="C89" s="19">
        <v>27.5</v>
      </c>
      <c r="D89" s="18">
        <v>2</v>
      </c>
      <c r="E89" s="13">
        <f>C89/(D89-0.75)*10</f>
        <v>220</v>
      </c>
    </row>
    <row r="90" spans="1:5" ht="15" customHeight="1" x14ac:dyDescent="0.5">
      <c r="A90" s="18">
        <v>88</v>
      </c>
      <c r="B90" s="7" t="s">
        <v>460</v>
      </c>
      <c r="C90" s="19">
        <v>6</v>
      </c>
      <c r="D90" s="18">
        <v>1</v>
      </c>
      <c r="E90" s="13">
        <f>C90/(D90-0.75)*10</f>
        <v>240</v>
      </c>
    </row>
    <row r="91" spans="1:5" ht="15" customHeight="1" x14ac:dyDescent="0.5">
      <c r="A91" s="18">
        <v>89</v>
      </c>
      <c r="B91" s="7" t="s">
        <v>248</v>
      </c>
      <c r="C91" s="19">
        <v>31</v>
      </c>
      <c r="D91" s="18">
        <v>2</v>
      </c>
      <c r="E91" s="13">
        <f>C91/(D91-0.75)*10</f>
        <v>248</v>
      </c>
    </row>
    <row r="92" spans="1:5" ht="15" customHeight="1" x14ac:dyDescent="0.5">
      <c r="A92" s="18">
        <v>90</v>
      </c>
      <c r="B92" s="7" t="s">
        <v>457</v>
      </c>
      <c r="C92" s="19">
        <v>31</v>
      </c>
      <c r="D92" s="18">
        <v>2</v>
      </c>
      <c r="E92" s="13">
        <f>C92/(D92-0.75)*10</f>
        <v>248</v>
      </c>
    </row>
    <row r="93" spans="1:5" ht="15" customHeight="1" x14ac:dyDescent="0.5">
      <c r="A93" s="18">
        <v>91</v>
      </c>
      <c r="B93" s="7" t="s">
        <v>435</v>
      </c>
      <c r="C93" s="19">
        <v>31.5</v>
      </c>
      <c r="D93" s="18">
        <v>2</v>
      </c>
      <c r="E93" s="13">
        <f>C93/(D93-0.75)*10</f>
        <v>252</v>
      </c>
    </row>
    <row r="94" spans="1:5" ht="15" customHeight="1" x14ac:dyDescent="0.5">
      <c r="A94" s="18">
        <v>92</v>
      </c>
      <c r="B94" s="7" t="s">
        <v>204</v>
      </c>
      <c r="C94" s="19">
        <v>32.5</v>
      </c>
      <c r="D94" s="18">
        <v>2</v>
      </c>
      <c r="E94" s="13">
        <f>C94/(D94-0.75)*10</f>
        <v>260</v>
      </c>
    </row>
    <row r="95" spans="1:5" ht="15" customHeight="1" x14ac:dyDescent="0.5">
      <c r="A95" s="18">
        <v>93</v>
      </c>
      <c r="B95" s="7" t="s">
        <v>219</v>
      </c>
      <c r="C95" s="19">
        <v>7</v>
      </c>
      <c r="D95" s="18">
        <v>1</v>
      </c>
      <c r="E95" s="13">
        <f>C95/(D95-0.75)*10</f>
        <v>280</v>
      </c>
    </row>
    <row r="96" spans="1:5" ht="15" customHeight="1" x14ac:dyDescent="0.5">
      <c r="A96" s="18">
        <v>94</v>
      </c>
      <c r="B96" s="7" t="s">
        <v>459</v>
      </c>
      <c r="C96" s="19">
        <v>7</v>
      </c>
      <c r="D96" s="18">
        <v>1</v>
      </c>
      <c r="E96" s="13">
        <f>C96/(D96-0.75)*10</f>
        <v>280</v>
      </c>
    </row>
    <row r="97" spans="1:5" ht="15" customHeight="1" x14ac:dyDescent="0.5">
      <c r="A97" s="18">
        <v>95</v>
      </c>
      <c r="B97" s="7" t="s">
        <v>186</v>
      </c>
      <c r="C97" s="19">
        <v>38</v>
      </c>
      <c r="D97" s="18">
        <v>2</v>
      </c>
      <c r="E97" s="13">
        <f>C97/(D97-0.75)*10</f>
        <v>304</v>
      </c>
    </row>
    <row r="98" spans="1:5" ht="15" customHeight="1" x14ac:dyDescent="0.5">
      <c r="A98" s="18">
        <v>96</v>
      </c>
      <c r="B98" s="7" t="s">
        <v>450</v>
      </c>
      <c r="C98" s="19">
        <v>8</v>
      </c>
      <c r="D98" s="18">
        <v>1</v>
      </c>
      <c r="E98" s="13">
        <f>C98/(D98-0.75)*10</f>
        <v>320</v>
      </c>
    </row>
    <row r="99" spans="1:5" ht="15" customHeight="1" x14ac:dyDescent="0.5">
      <c r="A99" s="18">
        <v>97</v>
      </c>
      <c r="B99" s="7" t="s">
        <v>379</v>
      </c>
      <c r="C99" s="19">
        <v>8</v>
      </c>
      <c r="D99" s="18">
        <v>1</v>
      </c>
      <c r="E99" s="13">
        <f>C99/(D99-0.75)*10</f>
        <v>320</v>
      </c>
    </row>
    <row r="100" spans="1:5" ht="15" customHeight="1" x14ac:dyDescent="0.5">
      <c r="A100" s="18">
        <v>98</v>
      </c>
      <c r="B100" s="7" t="s">
        <v>360</v>
      </c>
      <c r="C100" s="19">
        <v>8</v>
      </c>
      <c r="D100" s="18">
        <v>1</v>
      </c>
      <c r="E100" s="13">
        <f>C100/(D100-0.75)*10</f>
        <v>320</v>
      </c>
    </row>
    <row r="101" spans="1:5" ht="15" customHeight="1" x14ac:dyDescent="0.5">
      <c r="A101" s="18">
        <v>99</v>
      </c>
      <c r="B101" s="7" t="s">
        <v>397</v>
      </c>
      <c r="C101" s="19">
        <v>8</v>
      </c>
      <c r="D101" s="18">
        <v>1</v>
      </c>
      <c r="E101" s="13">
        <f>C101/(D101-0.75)*10</f>
        <v>320</v>
      </c>
    </row>
    <row r="102" spans="1:5" ht="15" customHeight="1" x14ac:dyDescent="0.5">
      <c r="A102" s="18">
        <v>100</v>
      </c>
      <c r="B102" s="7" t="s">
        <v>188</v>
      </c>
      <c r="C102" s="19">
        <v>41</v>
      </c>
      <c r="D102" s="18">
        <v>2</v>
      </c>
      <c r="E102" s="13">
        <f>C102/(D102-0.75)*10</f>
        <v>328</v>
      </c>
    </row>
    <row r="103" spans="1:5" ht="15" customHeight="1" x14ac:dyDescent="0.5">
      <c r="A103" s="18">
        <v>101</v>
      </c>
      <c r="B103" s="7" t="s">
        <v>189</v>
      </c>
      <c r="C103" s="19">
        <v>43.5</v>
      </c>
      <c r="D103" s="18">
        <v>2</v>
      </c>
      <c r="E103" s="13">
        <f>C103/(D103-0.75)*10</f>
        <v>348</v>
      </c>
    </row>
    <row r="104" spans="1:5" ht="15" customHeight="1" x14ac:dyDescent="0.5">
      <c r="A104" s="18">
        <v>102</v>
      </c>
      <c r="B104" s="7" t="s">
        <v>190</v>
      </c>
      <c r="C104" s="19">
        <v>44.5</v>
      </c>
      <c r="D104" s="18">
        <v>2</v>
      </c>
      <c r="E104" s="13">
        <f>C104/(D104-0.75)*10</f>
        <v>356</v>
      </c>
    </row>
    <row r="105" spans="1:5" ht="15" customHeight="1" x14ac:dyDescent="0.5">
      <c r="A105" s="18">
        <v>103</v>
      </c>
      <c r="B105" s="7" t="s">
        <v>380</v>
      </c>
      <c r="C105" s="19">
        <v>9</v>
      </c>
      <c r="D105" s="18">
        <v>1</v>
      </c>
      <c r="E105" s="13">
        <f>C105/(D105-0.75)*10</f>
        <v>360</v>
      </c>
    </row>
    <row r="106" spans="1:5" ht="15" customHeight="1" x14ac:dyDescent="0.5">
      <c r="A106" s="18">
        <v>104</v>
      </c>
      <c r="B106" s="7" t="s">
        <v>259</v>
      </c>
      <c r="C106" s="19">
        <v>9</v>
      </c>
      <c r="D106" s="18">
        <v>1</v>
      </c>
      <c r="E106" s="13">
        <f>C106/(D106-0.75)*10</f>
        <v>360</v>
      </c>
    </row>
    <row r="107" spans="1:5" ht="15" customHeight="1" x14ac:dyDescent="0.5">
      <c r="A107" s="18">
        <v>105</v>
      </c>
      <c r="B107" s="7" t="s">
        <v>370</v>
      </c>
      <c r="C107" s="19">
        <v>9</v>
      </c>
      <c r="D107" s="18">
        <v>1</v>
      </c>
      <c r="E107" s="13">
        <f>C107/(D107-0.75)*10</f>
        <v>360</v>
      </c>
    </row>
    <row r="108" spans="1:5" ht="15" customHeight="1" x14ac:dyDescent="0.5">
      <c r="A108" s="18">
        <v>106</v>
      </c>
      <c r="B108" s="7" t="s">
        <v>416</v>
      </c>
      <c r="C108" s="19">
        <v>9</v>
      </c>
      <c r="D108" s="18">
        <v>1</v>
      </c>
      <c r="E108" s="13">
        <f>C108/(D108-0.75)*10</f>
        <v>360</v>
      </c>
    </row>
    <row r="109" spans="1:5" ht="15" customHeight="1" x14ac:dyDescent="0.5">
      <c r="A109" s="18">
        <v>107</v>
      </c>
      <c r="B109" s="7" t="s">
        <v>319</v>
      </c>
      <c r="C109" s="19">
        <v>9</v>
      </c>
      <c r="D109" s="18">
        <v>1</v>
      </c>
      <c r="E109" s="13">
        <f>C109/(D109-0.75)*10</f>
        <v>360</v>
      </c>
    </row>
    <row r="110" spans="1:5" ht="15" customHeight="1" x14ac:dyDescent="0.5">
      <c r="A110" s="18">
        <v>108</v>
      </c>
      <c r="B110" s="7" t="s">
        <v>191</v>
      </c>
      <c r="C110" s="19">
        <v>45.5</v>
      </c>
      <c r="D110" s="18">
        <v>2</v>
      </c>
      <c r="E110" s="13">
        <f>C110/(D110-0.75)*10</f>
        <v>364</v>
      </c>
    </row>
    <row r="111" spans="1:5" ht="15" customHeight="1" x14ac:dyDescent="0.5">
      <c r="A111" s="18">
        <v>109</v>
      </c>
      <c r="B111" s="7" t="s">
        <v>441</v>
      </c>
      <c r="C111" s="19">
        <v>46.5</v>
      </c>
      <c r="D111" s="18">
        <v>2</v>
      </c>
      <c r="E111" s="13">
        <f>C111/(D111-0.75)*10</f>
        <v>372</v>
      </c>
    </row>
    <row r="112" spans="1:5" ht="15" customHeight="1" x14ac:dyDescent="0.5">
      <c r="A112" s="18">
        <v>110</v>
      </c>
      <c r="B112" s="7" t="s">
        <v>202</v>
      </c>
      <c r="C112" s="19">
        <v>49.5</v>
      </c>
      <c r="D112" s="18">
        <v>2</v>
      </c>
      <c r="E112" s="13">
        <f>C112/(D112-0.75)*10</f>
        <v>396</v>
      </c>
    </row>
    <row r="113" spans="1:5" ht="15" customHeight="1" x14ac:dyDescent="0.5">
      <c r="A113" s="18">
        <v>111</v>
      </c>
      <c r="B113" s="7" t="s">
        <v>193</v>
      </c>
      <c r="C113" s="19">
        <v>50</v>
      </c>
      <c r="D113" s="18">
        <v>2</v>
      </c>
      <c r="E113" s="13">
        <f>C113/(D113-0.75)*10</f>
        <v>400</v>
      </c>
    </row>
    <row r="114" spans="1:5" ht="15" customHeight="1" x14ac:dyDescent="0.5">
      <c r="A114" s="18">
        <v>112</v>
      </c>
      <c r="B114" s="7" t="s">
        <v>260</v>
      </c>
      <c r="C114" s="19">
        <v>10</v>
      </c>
      <c r="D114" s="18">
        <v>1</v>
      </c>
      <c r="E114" s="13">
        <f>C114/(D114-0.75)*10</f>
        <v>400</v>
      </c>
    </row>
    <row r="115" spans="1:5" ht="15" customHeight="1" x14ac:dyDescent="0.5">
      <c r="A115" s="18">
        <v>113</v>
      </c>
      <c r="B115" s="7" t="s">
        <v>381</v>
      </c>
      <c r="C115" s="19">
        <v>10</v>
      </c>
      <c r="D115" s="18">
        <v>1</v>
      </c>
      <c r="E115" s="13">
        <f>C115/(D115-0.75)*10</f>
        <v>400</v>
      </c>
    </row>
    <row r="116" spans="1:5" ht="15" customHeight="1" x14ac:dyDescent="0.5">
      <c r="A116" s="18">
        <v>114</v>
      </c>
      <c r="B116" s="7" t="s">
        <v>398</v>
      </c>
      <c r="C116" s="19">
        <v>10</v>
      </c>
      <c r="D116" s="18">
        <v>1</v>
      </c>
      <c r="E116" s="13">
        <f>C116/(D116-0.75)*10</f>
        <v>400</v>
      </c>
    </row>
    <row r="117" spans="1:5" ht="15" customHeight="1" x14ac:dyDescent="0.5">
      <c r="A117" s="18">
        <v>115</v>
      </c>
      <c r="B117" s="7" t="s">
        <v>371</v>
      </c>
      <c r="C117" s="19">
        <v>10</v>
      </c>
      <c r="D117" s="18">
        <v>1</v>
      </c>
      <c r="E117" s="13">
        <f>C117/(D117-0.75)*10</f>
        <v>400</v>
      </c>
    </row>
    <row r="118" spans="1:5" ht="15" customHeight="1" x14ac:dyDescent="0.5">
      <c r="A118" s="18">
        <v>116</v>
      </c>
      <c r="B118" s="7" t="s">
        <v>271</v>
      </c>
      <c r="C118" s="19">
        <v>10</v>
      </c>
      <c r="D118" s="18">
        <v>1</v>
      </c>
      <c r="E118" s="13">
        <f>C118/(D118-0.75)*10</f>
        <v>400</v>
      </c>
    </row>
    <row r="119" spans="1:5" ht="15" customHeight="1" x14ac:dyDescent="0.5">
      <c r="A119" s="18">
        <v>117</v>
      </c>
      <c r="B119" s="7" t="s">
        <v>247</v>
      </c>
      <c r="C119" s="19">
        <v>52</v>
      </c>
      <c r="D119" s="18">
        <v>2</v>
      </c>
      <c r="E119" s="13">
        <f>C119/(D119-0.75)*10</f>
        <v>416</v>
      </c>
    </row>
    <row r="120" spans="1:5" ht="15" customHeight="1" x14ac:dyDescent="0.5">
      <c r="A120" s="18">
        <v>118</v>
      </c>
      <c r="B120" s="7" t="s">
        <v>194</v>
      </c>
      <c r="C120" s="19">
        <v>52</v>
      </c>
      <c r="D120" s="18">
        <v>2</v>
      </c>
      <c r="E120" s="13">
        <f>C120/(D120-0.75)*10</f>
        <v>416</v>
      </c>
    </row>
    <row r="121" spans="1:5" ht="15" customHeight="1" x14ac:dyDescent="0.5">
      <c r="A121" s="18">
        <v>119</v>
      </c>
      <c r="B121" s="7" t="s">
        <v>446</v>
      </c>
      <c r="C121" s="19">
        <v>11</v>
      </c>
      <c r="D121" s="18">
        <v>1</v>
      </c>
      <c r="E121" s="13">
        <f>C121/(D121-0.75)*10</f>
        <v>440</v>
      </c>
    </row>
    <row r="122" spans="1:5" ht="15" customHeight="1" x14ac:dyDescent="0.5">
      <c r="A122" s="18">
        <v>120</v>
      </c>
      <c r="B122" s="7" t="s">
        <v>222</v>
      </c>
      <c r="C122" s="19">
        <v>11</v>
      </c>
      <c r="D122" s="18">
        <v>1</v>
      </c>
      <c r="E122" s="13">
        <f>C122/(D122-0.75)*10</f>
        <v>440</v>
      </c>
    </row>
    <row r="123" spans="1:5" ht="15" customHeight="1" x14ac:dyDescent="0.5">
      <c r="A123" s="18">
        <v>121</v>
      </c>
      <c r="B123" s="7" t="s">
        <v>272</v>
      </c>
      <c r="C123" s="19">
        <v>11</v>
      </c>
      <c r="D123" s="18">
        <v>1</v>
      </c>
      <c r="E123" s="13">
        <f>C123/(D123-0.75)*10</f>
        <v>440</v>
      </c>
    </row>
    <row r="124" spans="1:5" ht="15" customHeight="1" x14ac:dyDescent="0.5">
      <c r="A124" s="18">
        <v>122</v>
      </c>
      <c r="B124" s="7" t="s">
        <v>456</v>
      </c>
      <c r="C124" s="19">
        <v>12</v>
      </c>
      <c r="D124" s="18">
        <v>1</v>
      </c>
      <c r="E124" s="13">
        <f>C124/(D124-0.75)*10</f>
        <v>480</v>
      </c>
    </row>
    <row r="125" spans="1:5" ht="15" customHeight="1" x14ac:dyDescent="0.5">
      <c r="A125" s="18">
        <v>123</v>
      </c>
      <c r="B125" s="7" t="s">
        <v>418</v>
      </c>
      <c r="C125" s="19">
        <v>12</v>
      </c>
      <c r="D125" s="18">
        <v>1</v>
      </c>
      <c r="E125" s="13">
        <f>C125/(D125-0.75)*10</f>
        <v>480</v>
      </c>
    </row>
    <row r="126" spans="1:5" ht="15" customHeight="1" x14ac:dyDescent="0.5">
      <c r="A126" s="18">
        <v>124</v>
      </c>
      <c r="B126" s="7" t="s">
        <v>382</v>
      </c>
      <c r="C126" s="19">
        <v>12</v>
      </c>
      <c r="D126" s="18">
        <v>1</v>
      </c>
      <c r="E126" s="13">
        <f>C126/(D126-0.75)*10</f>
        <v>480</v>
      </c>
    </row>
    <row r="127" spans="1:5" ht="15" customHeight="1" x14ac:dyDescent="0.5">
      <c r="A127" s="18">
        <v>125</v>
      </c>
      <c r="B127" s="7" t="s">
        <v>322</v>
      </c>
      <c r="C127" s="19">
        <v>13</v>
      </c>
      <c r="D127" s="18">
        <v>1</v>
      </c>
      <c r="E127" s="13">
        <f>C127/(D127-0.75)*10</f>
        <v>520</v>
      </c>
    </row>
    <row r="128" spans="1:5" ht="15" customHeight="1" x14ac:dyDescent="0.5">
      <c r="A128" s="18">
        <v>126</v>
      </c>
      <c r="B128" s="7" t="s">
        <v>455</v>
      </c>
      <c r="C128" s="19">
        <v>13</v>
      </c>
      <c r="D128" s="18">
        <v>1</v>
      </c>
      <c r="E128" s="13">
        <f>C128/(D128-0.75)*10</f>
        <v>520</v>
      </c>
    </row>
    <row r="129" spans="1:5" ht="15" customHeight="1" x14ac:dyDescent="0.5">
      <c r="A129" s="18">
        <v>127</v>
      </c>
      <c r="B129" s="7" t="s">
        <v>393</v>
      </c>
      <c r="C129" s="19">
        <v>13</v>
      </c>
      <c r="D129" s="18">
        <v>1</v>
      </c>
      <c r="E129" s="13">
        <f>C129/(D129-0.75)*10</f>
        <v>520</v>
      </c>
    </row>
    <row r="130" spans="1:5" ht="15" customHeight="1" x14ac:dyDescent="0.5">
      <c r="A130" s="18">
        <v>128</v>
      </c>
      <c r="B130" s="7" t="s">
        <v>292</v>
      </c>
      <c r="C130" s="19">
        <v>13</v>
      </c>
      <c r="D130" s="18">
        <v>1</v>
      </c>
      <c r="E130" s="13">
        <f>C130/(D130-0.75)*10</f>
        <v>520</v>
      </c>
    </row>
    <row r="131" spans="1:5" ht="15" customHeight="1" x14ac:dyDescent="0.5">
      <c r="A131" s="18">
        <v>129</v>
      </c>
      <c r="B131" s="7" t="s">
        <v>212</v>
      </c>
      <c r="C131" s="19">
        <v>66</v>
      </c>
      <c r="D131" s="18">
        <v>2</v>
      </c>
      <c r="E131" s="13">
        <f>C131/(D131-0.75)*10</f>
        <v>528</v>
      </c>
    </row>
    <row r="132" spans="1:5" ht="15" customHeight="1" x14ac:dyDescent="0.5">
      <c r="A132" s="18">
        <v>130</v>
      </c>
      <c r="B132" s="7" t="s">
        <v>323</v>
      </c>
      <c r="C132" s="19">
        <v>14</v>
      </c>
      <c r="D132" s="18">
        <v>1</v>
      </c>
      <c r="E132" s="13">
        <f>C132/(D132-0.75)*10</f>
        <v>560</v>
      </c>
    </row>
    <row r="133" spans="1:5" ht="15" customHeight="1" x14ac:dyDescent="0.5">
      <c r="A133" s="18">
        <v>131</v>
      </c>
      <c r="B133" s="7" t="s">
        <v>454</v>
      </c>
      <c r="C133" s="19">
        <v>14</v>
      </c>
      <c r="D133" s="18">
        <v>1</v>
      </c>
      <c r="E133" s="13">
        <f>C133/(D133-0.75)*10</f>
        <v>560</v>
      </c>
    </row>
    <row r="134" spans="1:5" ht="15" customHeight="1" x14ac:dyDescent="0.5">
      <c r="A134" s="18">
        <v>132</v>
      </c>
      <c r="B134" s="7" t="s">
        <v>375</v>
      </c>
      <c r="C134" s="19">
        <v>15</v>
      </c>
      <c r="D134" s="18">
        <v>1</v>
      </c>
      <c r="E134" s="13">
        <f>C134/(D134-0.75)*10</f>
        <v>600</v>
      </c>
    </row>
    <row r="135" spans="1:5" ht="15" customHeight="1" x14ac:dyDescent="0.5">
      <c r="A135" s="18">
        <v>133</v>
      </c>
      <c r="B135" s="7" t="s">
        <v>293</v>
      </c>
      <c r="C135" s="19">
        <v>15</v>
      </c>
      <c r="D135" s="18">
        <v>1</v>
      </c>
      <c r="E135" s="13">
        <f>C135/(D135-0.75)*10</f>
        <v>600</v>
      </c>
    </row>
    <row r="136" spans="1:5" ht="15" customHeight="1" x14ac:dyDescent="0.5">
      <c r="A136" s="18">
        <v>134</v>
      </c>
      <c r="B136" s="7" t="s">
        <v>447</v>
      </c>
      <c r="C136" s="19">
        <v>15</v>
      </c>
      <c r="D136" s="18">
        <v>1</v>
      </c>
      <c r="E136" s="13">
        <f>C136/(D136-0.75)*10</f>
        <v>600</v>
      </c>
    </row>
    <row r="137" spans="1:5" ht="15" customHeight="1" x14ac:dyDescent="0.5">
      <c r="A137" s="18">
        <v>135</v>
      </c>
      <c r="B137" s="7" t="s">
        <v>383</v>
      </c>
      <c r="C137" s="19">
        <v>15</v>
      </c>
      <c r="D137" s="18">
        <v>1</v>
      </c>
      <c r="E137" s="13">
        <f>C137/(D137-0.75)*10</f>
        <v>600</v>
      </c>
    </row>
    <row r="138" spans="1:5" ht="15" customHeight="1" x14ac:dyDescent="0.5">
      <c r="A138" s="18">
        <v>136</v>
      </c>
      <c r="B138" s="7" t="s">
        <v>324</v>
      </c>
      <c r="C138" s="19">
        <v>16</v>
      </c>
      <c r="D138" s="18">
        <v>1</v>
      </c>
      <c r="E138" s="13">
        <f>C138/(D138-0.75)*10</f>
        <v>640</v>
      </c>
    </row>
    <row r="139" spans="1:5" ht="15" customHeight="1" x14ac:dyDescent="0.5">
      <c r="A139" s="18">
        <v>137</v>
      </c>
      <c r="B139" s="7" t="s">
        <v>422</v>
      </c>
      <c r="C139" s="19">
        <v>16</v>
      </c>
      <c r="D139" s="18">
        <v>1</v>
      </c>
      <c r="E139" s="13">
        <f>C139/(D139-0.75)*10</f>
        <v>640</v>
      </c>
    </row>
    <row r="140" spans="1:5" ht="15" customHeight="1" x14ac:dyDescent="0.5">
      <c r="A140" s="18">
        <v>138</v>
      </c>
      <c r="B140" s="7" t="s">
        <v>423</v>
      </c>
      <c r="C140" s="19">
        <v>17</v>
      </c>
      <c r="D140" s="18">
        <v>1</v>
      </c>
      <c r="E140" s="13">
        <f>C140/(D140-0.75)*10</f>
        <v>680</v>
      </c>
    </row>
    <row r="141" spans="1:5" ht="15" customHeight="1" x14ac:dyDescent="0.5">
      <c r="A141" s="18">
        <v>139</v>
      </c>
      <c r="B141" s="7" t="s">
        <v>347</v>
      </c>
      <c r="C141" s="19">
        <v>17</v>
      </c>
      <c r="D141" s="18">
        <v>1</v>
      </c>
      <c r="E141" s="13">
        <f>C141/(D141-0.75)*10</f>
        <v>680</v>
      </c>
    </row>
    <row r="142" spans="1:5" ht="15" customHeight="1" x14ac:dyDescent="0.5">
      <c r="A142" s="18">
        <v>140</v>
      </c>
      <c r="B142" s="7" t="s">
        <v>451</v>
      </c>
      <c r="C142" s="19">
        <v>18</v>
      </c>
      <c r="D142" s="18">
        <v>1</v>
      </c>
      <c r="E142" s="13">
        <f>C142/(D142-0.75)*10</f>
        <v>720</v>
      </c>
    </row>
    <row r="143" spans="1:5" ht="15" customHeight="1" x14ac:dyDescent="0.5">
      <c r="A143" s="18">
        <v>141</v>
      </c>
      <c r="B143" s="7" t="s">
        <v>227</v>
      </c>
      <c r="C143" s="19">
        <v>18</v>
      </c>
      <c r="D143" s="18">
        <v>1</v>
      </c>
      <c r="E143" s="13">
        <f>C143/(D143-0.75)*10</f>
        <v>720</v>
      </c>
    </row>
    <row r="144" spans="1:5" ht="15" customHeight="1" x14ac:dyDescent="0.5">
      <c r="A144" s="18">
        <v>142</v>
      </c>
      <c r="B144" s="7" t="s">
        <v>463</v>
      </c>
      <c r="C144" s="19">
        <v>18</v>
      </c>
      <c r="D144" s="18">
        <v>1</v>
      </c>
      <c r="E144" s="13">
        <f>C144/(D144-0.75)*10</f>
        <v>720</v>
      </c>
    </row>
    <row r="145" spans="1:5" ht="15" customHeight="1" x14ac:dyDescent="0.5">
      <c r="A145" s="18">
        <v>143</v>
      </c>
      <c r="B145" s="7" t="s">
        <v>326</v>
      </c>
      <c r="C145" s="19">
        <v>19</v>
      </c>
      <c r="D145" s="18">
        <v>1</v>
      </c>
      <c r="E145" s="13">
        <f>C145/(D145-0.75)*10</f>
        <v>760</v>
      </c>
    </row>
    <row r="146" spans="1:5" ht="15" customHeight="1" x14ac:dyDescent="0.5">
      <c r="A146" s="18">
        <v>144</v>
      </c>
      <c r="B146" s="7" t="s">
        <v>294</v>
      </c>
      <c r="C146" s="19">
        <v>19</v>
      </c>
      <c r="D146" s="18">
        <v>1</v>
      </c>
      <c r="E146" s="13">
        <f>C146/(D146-0.75)*10</f>
        <v>760</v>
      </c>
    </row>
    <row r="147" spans="1:5" ht="15" customHeight="1" x14ac:dyDescent="0.5">
      <c r="A147" s="18">
        <v>145</v>
      </c>
      <c r="B147" s="7" t="s">
        <v>425</v>
      </c>
      <c r="C147" s="19">
        <v>19</v>
      </c>
      <c r="D147" s="18">
        <v>1</v>
      </c>
      <c r="E147" s="13">
        <f>C147/(D147-0.75)*10</f>
        <v>760</v>
      </c>
    </row>
    <row r="148" spans="1:5" ht="15" customHeight="1" x14ac:dyDescent="0.5">
      <c r="A148" s="18">
        <v>146</v>
      </c>
      <c r="B148" s="7" t="s">
        <v>385</v>
      </c>
      <c r="C148" s="19">
        <v>19</v>
      </c>
      <c r="D148" s="18">
        <v>1</v>
      </c>
      <c r="E148" s="13">
        <f>C148/(D148-0.75)*10</f>
        <v>760</v>
      </c>
    </row>
    <row r="149" spans="1:5" ht="15" customHeight="1" x14ac:dyDescent="0.5">
      <c r="A149" s="18">
        <v>147</v>
      </c>
      <c r="B149" s="7" t="s">
        <v>386</v>
      </c>
      <c r="C149" s="19">
        <v>20</v>
      </c>
      <c r="D149" s="18">
        <v>1</v>
      </c>
      <c r="E149" s="13">
        <f>C149/(D149-0.75)*10</f>
        <v>800</v>
      </c>
    </row>
    <row r="150" spans="1:5" ht="15" customHeight="1" x14ac:dyDescent="0.5">
      <c r="A150" s="18">
        <v>148</v>
      </c>
      <c r="B150" s="7" t="s">
        <v>295</v>
      </c>
      <c r="C150" s="19">
        <v>20</v>
      </c>
      <c r="D150" s="18">
        <v>1</v>
      </c>
      <c r="E150" s="13">
        <f>C150/(D150-0.75)*10</f>
        <v>800</v>
      </c>
    </row>
    <row r="151" spans="1:5" ht="15" customHeight="1" x14ac:dyDescent="0.5">
      <c r="A151" s="18">
        <v>149</v>
      </c>
      <c r="B151" s="7" t="s">
        <v>327</v>
      </c>
      <c r="C151" s="19">
        <v>21</v>
      </c>
      <c r="D151" s="18">
        <v>1</v>
      </c>
      <c r="E151" s="13">
        <f>C151/(D151-0.75)*10</f>
        <v>840</v>
      </c>
    </row>
    <row r="152" spans="1:5" ht="15" customHeight="1" x14ac:dyDescent="0.5">
      <c r="A152" s="18">
        <v>150</v>
      </c>
      <c r="B152" s="7" t="s">
        <v>296</v>
      </c>
      <c r="C152" s="19">
        <v>21</v>
      </c>
      <c r="D152" s="18">
        <v>1</v>
      </c>
      <c r="E152" s="13">
        <f>C152/(D152-0.75)*10</f>
        <v>840</v>
      </c>
    </row>
    <row r="153" spans="1:5" ht="15" customHeight="1" x14ac:dyDescent="0.5">
      <c r="A153" s="18">
        <v>151</v>
      </c>
      <c r="B153" s="7" t="s">
        <v>427</v>
      </c>
      <c r="C153" s="19">
        <v>21</v>
      </c>
      <c r="D153" s="18">
        <v>1</v>
      </c>
      <c r="E153" s="13">
        <f>C153/(D153-0.75)*10</f>
        <v>840</v>
      </c>
    </row>
    <row r="154" spans="1:5" ht="15" customHeight="1" x14ac:dyDescent="0.5">
      <c r="A154" s="18">
        <v>152</v>
      </c>
      <c r="B154" s="7" t="s">
        <v>349</v>
      </c>
      <c r="C154" s="19">
        <v>22</v>
      </c>
      <c r="D154" s="18">
        <v>1</v>
      </c>
      <c r="E154" s="13">
        <f>C154/(D154-0.75)*10</f>
        <v>880</v>
      </c>
    </row>
    <row r="155" spans="1:5" ht="15" customHeight="1" x14ac:dyDescent="0.5">
      <c r="A155" s="18">
        <v>153</v>
      </c>
      <c r="B155" s="7" t="s">
        <v>342</v>
      </c>
      <c r="C155" s="19">
        <v>22</v>
      </c>
      <c r="D155" s="18">
        <v>1</v>
      </c>
      <c r="E155" s="13">
        <f>C155/(D155-0.75)*10</f>
        <v>880</v>
      </c>
    </row>
    <row r="156" spans="1:5" ht="15" customHeight="1" x14ac:dyDescent="0.5">
      <c r="A156" s="18">
        <v>154</v>
      </c>
      <c r="B156" s="7" t="s">
        <v>428</v>
      </c>
      <c r="C156" s="19">
        <v>22</v>
      </c>
      <c r="D156" s="18">
        <v>1</v>
      </c>
      <c r="E156" s="13">
        <f>C156/(D156-0.75)*10</f>
        <v>880</v>
      </c>
    </row>
    <row r="157" spans="1:5" ht="15" customHeight="1" x14ac:dyDescent="0.5">
      <c r="A157" s="18">
        <v>155</v>
      </c>
      <c r="B157" s="7" t="s">
        <v>297</v>
      </c>
      <c r="C157" s="19">
        <v>22</v>
      </c>
      <c r="D157" s="18">
        <v>1</v>
      </c>
      <c r="E157" s="13">
        <f>C157/(D157-0.75)*10</f>
        <v>880</v>
      </c>
    </row>
    <row r="158" spans="1:5" ht="15" customHeight="1" x14ac:dyDescent="0.5">
      <c r="A158" s="18">
        <v>156</v>
      </c>
      <c r="B158" s="7" t="s">
        <v>429</v>
      </c>
      <c r="C158" s="19">
        <v>23</v>
      </c>
      <c r="D158" s="18">
        <v>1</v>
      </c>
      <c r="E158" s="13">
        <f>C158/(D158-0.75)*10</f>
        <v>920</v>
      </c>
    </row>
    <row r="159" spans="1:5" ht="15" customHeight="1" x14ac:dyDescent="0.5">
      <c r="A159" s="18">
        <v>157</v>
      </c>
      <c r="B159" s="7" t="s">
        <v>328</v>
      </c>
      <c r="C159" s="19">
        <v>23</v>
      </c>
      <c r="D159" s="18">
        <v>1</v>
      </c>
      <c r="E159" s="13">
        <f>C159/(D159-0.75)*10</f>
        <v>920</v>
      </c>
    </row>
    <row r="160" spans="1:5" ht="15" customHeight="1" x14ac:dyDescent="0.5">
      <c r="A160" s="18">
        <v>158</v>
      </c>
      <c r="B160" s="7" t="s">
        <v>357</v>
      </c>
      <c r="C160" s="19">
        <v>23</v>
      </c>
      <c r="D160" s="18">
        <v>1</v>
      </c>
      <c r="E160" s="13">
        <f>C160/(D160-0.75)*10</f>
        <v>920</v>
      </c>
    </row>
    <row r="161" spans="1:5" ht="15" customHeight="1" x14ac:dyDescent="0.5">
      <c r="A161" s="18">
        <v>159</v>
      </c>
      <c r="B161" s="7" t="s">
        <v>229</v>
      </c>
      <c r="C161" s="19">
        <v>23</v>
      </c>
      <c r="D161" s="18">
        <v>1</v>
      </c>
      <c r="E161" s="13">
        <f>C161/(D161-0.75)*10</f>
        <v>920</v>
      </c>
    </row>
    <row r="162" spans="1:5" ht="15" customHeight="1" x14ac:dyDescent="0.5">
      <c r="A162" s="18">
        <v>160</v>
      </c>
      <c r="B162" s="7" t="s">
        <v>329</v>
      </c>
      <c r="C162" s="19">
        <v>25</v>
      </c>
      <c r="D162" s="18">
        <v>1</v>
      </c>
      <c r="E162" s="13">
        <f>C162/(D162-0.75)*10</f>
        <v>1000</v>
      </c>
    </row>
    <row r="163" spans="1:5" ht="15" customHeight="1" x14ac:dyDescent="0.5">
      <c r="A163" s="18">
        <v>161</v>
      </c>
      <c r="B163" s="7" t="s">
        <v>231</v>
      </c>
      <c r="C163" s="19">
        <v>26</v>
      </c>
      <c r="D163" s="18">
        <v>1</v>
      </c>
      <c r="E163" s="13">
        <f>C163/(D163-0.75)*10</f>
        <v>1040</v>
      </c>
    </row>
    <row r="164" spans="1:5" ht="15" customHeight="1" x14ac:dyDescent="0.5">
      <c r="A164" s="18">
        <v>162</v>
      </c>
      <c r="B164" s="7" t="s">
        <v>431</v>
      </c>
      <c r="C164" s="19">
        <v>26</v>
      </c>
      <c r="D164" s="18">
        <v>1</v>
      </c>
      <c r="E164" s="13">
        <f>C164/(D164-0.75)*10</f>
        <v>1040</v>
      </c>
    </row>
    <row r="165" spans="1:5" ht="15" customHeight="1" x14ac:dyDescent="0.5">
      <c r="A165" s="18">
        <v>163</v>
      </c>
      <c r="B165" s="7" t="s">
        <v>331</v>
      </c>
      <c r="C165" s="19">
        <v>27</v>
      </c>
      <c r="D165" s="18">
        <v>1</v>
      </c>
      <c r="E165" s="13">
        <f>C165/(D165-0.75)*10</f>
        <v>1080</v>
      </c>
    </row>
    <row r="166" spans="1:5" ht="15" customHeight="1" x14ac:dyDescent="0.5">
      <c r="A166" s="18">
        <v>164</v>
      </c>
      <c r="B166" s="7" t="s">
        <v>432</v>
      </c>
      <c r="C166" s="19">
        <v>27</v>
      </c>
      <c r="D166" s="18">
        <v>1</v>
      </c>
      <c r="E166" s="13">
        <f>C166/(D166-0.75)*10</f>
        <v>1080</v>
      </c>
    </row>
    <row r="167" spans="1:5" ht="15" customHeight="1" x14ac:dyDescent="0.5">
      <c r="A167" s="18">
        <v>165</v>
      </c>
      <c r="B167" s="7" t="s">
        <v>232</v>
      </c>
      <c r="C167" s="19">
        <v>27</v>
      </c>
      <c r="D167" s="18">
        <v>1</v>
      </c>
      <c r="E167" s="13">
        <f>C167/(D167-0.75)*10</f>
        <v>1080</v>
      </c>
    </row>
    <row r="168" spans="1:5" ht="15" customHeight="1" x14ac:dyDescent="0.5">
      <c r="A168" s="18">
        <v>166</v>
      </c>
      <c r="B168" s="7" t="s">
        <v>433</v>
      </c>
      <c r="C168" s="19">
        <v>28</v>
      </c>
      <c r="D168" s="18">
        <v>1</v>
      </c>
      <c r="E168" s="13">
        <f>C168/(D168-0.75)*10</f>
        <v>1120</v>
      </c>
    </row>
    <row r="169" spans="1:5" ht="15" customHeight="1" x14ac:dyDescent="0.5">
      <c r="A169" s="18">
        <v>167</v>
      </c>
      <c r="B169" s="7" t="s">
        <v>233</v>
      </c>
      <c r="C169" s="19">
        <v>28</v>
      </c>
      <c r="D169" s="18">
        <v>1</v>
      </c>
      <c r="E169" s="13">
        <f>C169/(D169-0.75)*10</f>
        <v>1120</v>
      </c>
    </row>
    <row r="170" spans="1:5" ht="15" customHeight="1" x14ac:dyDescent="0.5">
      <c r="A170" s="18">
        <v>168</v>
      </c>
      <c r="B170" s="7" t="s">
        <v>332</v>
      </c>
      <c r="C170" s="19">
        <v>28</v>
      </c>
      <c r="D170" s="18">
        <v>1</v>
      </c>
      <c r="E170" s="13">
        <f>C170/(D170-0.75)*10</f>
        <v>1120</v>
      </c>
    </row>
    <row r="171" spans="1:5" ht="15" customHeight="1" x14ac:dyDescent="0.5">
      <c r="A171" s="18">
        <v>169</v>
      </c>
      <c r="B171" s="7" t="s">
        <v>438</v>
      </c>
      <c r="C171" s="19">
        <v>30</v>
      </c>
      <c r="D171" s="18">
        <v>1</v>
      </c>
      <c r="E171" s="13">
        <f>C171/(D171-0.75)*10</f>
        <v>1200</v>
      </c>
    </row>
    <row r="172" spans="1:5" ht="15" customHeight="1" x14ac:dyDescent="0.5">
      <c r="A172" s="18">
        <v>170</v>
      </c>
      <c r="B172" s="7" t="s">
        <v>237</v>
      </c>
      <c r="C172" s="19">
        <v>34</v>
      </c>
      <c r="D172" s="18">
        <v>1</v>
      </c>
      <c r="E172" s="13">
        <f>C172/(D172-0.75)*10</f>
        <v>1360</v>
      </c>
    </row>
    <row r="173" spans="1:5" ht="15" customHeight="1" x14ac:dyDescent="0.5">
      <c r="A173" s="18">
        <v>171</v>
      </c>
      <c r="B173" s="7" t="s">
        <v>238</v>
      </c>
      <c r="C173" s="19">
        <v>35</v>
      </c>
      <c r="D173" s="18">
        <v>1</v>
      </c>
      <c r="E173" s="13">
        <f>C173/(D173-0.75)*10</f>
        <v>1400</v>
      </c>
    </row>
    <row r="174" spans="1:5" ht="15" customHeight="1" x14ac:dyDescent="0.5">
      <c r="A174" s="18">
        <v>172</v>
      </c>
      <c r="B174" s="7" t="s">
        <v>195</v>
      </c>
      <c r="C174" s="19">
        <v>35</v>
      </c>
      <c r="D174" s="18">
        <v>1</v>
      </c>
      <c r="E174" s="13">
        <f>C174/(D174-0.75)*10</f>
        <v>1400</v>
      </c>
    </row>
    <row r="175" spans="1:5" ht="15" customHeight="1" x14ac:dyDescent="0.5">
      <c r="A175" s="18">
        <v>173</v>
      </c>
      <c r="B175" s="7" t="s">
        <v>196</v>
      </c>
      <c r="C175" s="19">
        <v>36</v>
      </c>
      <c r="D175" s="18">
        <v>1</v>
      </c>
      <c r="E175" s="13">
        <f>C175/(D175-0.75)*10</f>
        <v>1440</v>
      </c>
    </row>
    <row r="176" spans="1:5" ht="15" customHeight="1" x14ac:dyDescent="0.5">
      <c r="A176" s="18">
        <v>174</v>
      </c>
      <c r="B176" s="7" t="s">
        <v>197</v>
      </c>
      <c r="C176" s="19">
        <v>37</v>
      </c>
      <c r="D176" s="18">
        <v>1</v>
      </c>
      <c r="E176" s="13">
        <f>C176/(D176-0.75)*10</f>
        <v>1480</v>
      </c>
    </row>
    <row r="177" spans="1:5" ht="15" customHeight="1" x14ac:dyDescent="0.5">
      <c r="A177" s="18">
        <v>175</v>
      </c>
      <c r="B177" s="7" t="s">
        <v>301</v>
      </c>
      <c r="C177" s="19">
        <v>38</v>
      </c>
      <c r="D177" s="18">
        <v>1</v>
      </c>
      <c r="E177" s="13">
        <f>C177/(D177-0.75)*10</f>
        <v>1520</v>
      </c>
    </row>
    <row r="178" spans="1:5" ht="15" customHeight="1" x14ac:dyDescent="0.5">
      <c r="A178" s="18">
        <v>176</v>
      </c>
      <c r="B178" s="7" t="s">
        <v>239</v>
      </c>
      <c r="C178" s="19">
        <v>39</v>
      </c>
      <c r="D178" s="18">
        <v>1</v>
      </c>
      <c r="E178" s="13">
        <f>C178/(D178-0.75)*10</f>
        <v>1560</v>
      </c>
    </row>
    <row r="179" spans="1:5" ht="15" customHeight="1" x14ac:dyDescent="0.5">
      <c r="A179" s="18">
        <v>177</v>
      </c>
      <c r="B179" s="7" t="s">
        <v>240</v>
      </c>
      <c r="C179" s="19">
        <v>40</v>
      </c>
      <c r="D179" s="18">
        <v>1</v>
      </c>
      <c r="E179" s="13">
        <f>C179/(D179-0.75)*10</f>
        <v>1600</v>
      </c>
    </row>
    <row r="180" spans="1:5" ht="15" customHeight="1" x14ac:dyDescent="0.5">
      <c r="A180" s="18">
        <v>178</v>
      </c>
      <c r="B180" s="7" t="s">
        <v>242</v>
      </c>
      <c r="C180" s="19">
        <v>44</v>
      </c>
      <c r="D180" s="18">
        <v>1</v>
      </c>
      <c r="E180" s="13">
        <f>C180/(D180-0.75)*10</f>
        <v>1760</v>
      </c>
    </row>
    <row r="181" spans="1:5" ht="15" customHeight="1" x14ac:dyDescent="0.5">
      <c r="A181" s="18">
        <v>179</v>
      </c>
      <c r="B181" s="7" t="s">
        <v>243</v>
      </c>
      <c r="C181" s="19">
        <v>45</v>
      </c>
      <c r="D181" s="18">
        <v>1</v>
      </c>
      <c r="E181" s="13">
        <f>C181/(D181-0.75)*10</f>
        <v>1800</v>
      </c>
    </row>
    <row r="182" spans="1:5" ht="15" customHeight="1" x14ac:dyDescent="0.5">
      <c r="A182" s="18">
        <v>180</v>
      </c>
      <c r="B182" s="7" t="s">
        <v>244</v>
      </c>
      <c r="C182" s="19">
        <v>46</v>
      </c>
      <c r="D182" s="18">
        <v>1</v>
      </c>
      <c r="E182" s="13">
        <f>C182/(D182-0.75)*10</f>
        <v>1840</v>
      </c>
    </row>
    <row r="183" spans="1:5" ht="15" customHeight="1" x14ac:dyDescent="0.5">
      <c r="A183" s="18">
        <v>181</v>
      </c>
      <c r="B183" s="7" t="s">
        <v>304</v>
      </c>
      <c r="C183" s="19">
        <v>49</v>
      </c>
      <c r="D183" s="18">
        <v>1</v>
      </c>
      <c r="E183" s="13">
        <f>C183/(D183-0.75)*10</f>
        <v>1960</v>
      </c>
    </row>
    <row r="184" spans="1:5" ht="15" customHeight="1" x14ac:dyDescent="0.5">
      <c r="A184" s="18">
        <v>182</v>
      </c>
      <c r="B184" s="7" t="s">
        <v>246</v>
      </c>
      <c r="C184" s="19">
        <v>49</v>
      </c>
      <c r="D184" s="18">
        <v>1</v>
      </c>
      <c r="E184" s="13">
        <f>C184/(D184-0.75)*10</f>
        <v>1960</v>
      </c>
    </row>
    <row r="185" spans="1:5" ht="15" customHeight="1" x14ac:dyDescent="0.5">
      <c r="A185" s="18">
        <v>183</v>
      </c>
      <c r="B185" s="7" t="s">
        <v>305</v>
      </c>
      <c r="C185" s="19">
        <v>53</v>
      </c>
      <c r="D185" s="18">
        <v>1</v>
      </c>
      <c r="E185" s="13">
        <f>C185/(D185-0.75)*10</f>
        <v>2120</v>
      </c>
    </row>
    <row r="186" spans="1:5" ht="15" customHeight="1" x14ac:dyDescent="0.5">
      <c r="A186" s="18">
        <v>184</v>
      </c>
      <c r="B186" s="7" t="s">
        <v>306</v>
      </c>
      <c r="C186" s="19">
        <v>56</v>
      </c>
      <c r="D186" s="18">
        <v>1</v>
      </c>
      <c r="E186" s="13">
        <f>C186/(D186-0.75)*10</f>
        <v>2240</v>
      </c>
    </row>
    <row r="187" spans="1:5" ht="15" customHeight="1" x14ac:dyDescent="0.5">
      <c r="A187" s="18">
        <v>185</v>
      </c>
      <c r="B187" s="7" t="s">
        <v>249</v>
      </c>
      <c r="C187" s="19">
        <v>56</v>
      </c>
      <c r="D187" s="18">
        <v>1</v>
      </c>
      <c r="E187" s="13">
        <f>C187/(D187-0.75)*10</f>
        <v>2240</v>
      </c>
    </row>
    <row r="188" spans="1:5" ht="15" customHeight="1" x14ac:dyDescent="0.5">
      <c r="A188" s="18">
        <v>186</v>
      </c>
      <c r="B188" s="7" t="s">
        <v>250</v>
      </c>
      <c r="C188" s="19">
        <v>57</v>
      </c>
      <c r="D188" s="18">
        <v>1</v>
      </c>
      <c r="E188" s="13">
        <f>C188/(D188-0.75)*10</f>
        <v>2280</v>
      </c>
    </row>
    <row r="189" spans="1:5" ht="15" customHeight="1" x14ac:dyDescent="0.5">
      <c r="A189" s="18">
        <v>187</v>
      </c>
      <c r="B189" s="7" t="s">
        <v>307</v>
      </c>
      <c r="C189" s="19">
        <v>62</v>
      </c>
      <c r="D189" s="18">
        <v>1</v>
      </c>
      <c r="E189" s="13">
        <f>C189/(D189-0.75)*10</f>
        <v>2480</v>
      </c>
    </row>
    <row r="190" spans="1:5" ht="15" customHeight="1" x14ac:dyDescent="0.5">
      <c r="A190" s="18">
        <v>188</v>
      </c>
      <c r="B190" s="7" t="s">
        <v>308</v>
      </c>
      <c r="C190" s="19">
        <v>63</v>
      </c>
      <c r="D190" s="18">
        <v>1</v>
      </c>
      <c r="E190" s="13">
        <f>C190/(D190-0.75)*10</f>
        <v>2520</v>
      </c>
    </row>
    <row r="191" spans="1:5" ht="15" customHeight="1" x14ac:dyDescent="0.5">
      <c r="A191" s="18">
        <v>189</v>
      </c>
      <c r="B191" s="7" t="s">
        <v>309</v>
      </c>
      <c r="C191" s="19">
        <v>64</v>
      </c>
      <c r="D191" s="18">
        <v>1</v>
      </c>
      <c r="E191" s="13">
        <f>C191/(D191-0.75)*10</f>
        <v>2560</v>
      </c>
    </row>
    <row r="192" spans="1:5" ht="15" customHeight="1" x14ac:dyDescent="0.5">
      <c r="A192" s="18">
        <v>190</v>
      </c>
      <c r="B192" s="7" t="s">
        <v>310</v>
      </c>
      <c r="C192" s="19">
        <v>65</v>
      </c>
      <c r="D192" s="18">
        <v>1</v>
      </c>
      <c r="E192" s="13">
        <f>C192/(D192-0.75)*10</f>
        <v>2600</v>
      </c>
    </row>
    <row r="193" spans="1:5" ht="15" customHeight="1" x14ac:dyDescent="0.5">
      <c r="A193" s="18">
        <v>191</v>
      </c>
      <c r="B193" s="7" t="s">
        <v>311</v>
      </c>
      <c r="C193" s="19">
        <v>66</v>
      </c>
      <c r="D193" s="18">
        <v>1</v>
      </c>
      <c r="E193" s="13">
        <f>C193/(D193-0.75)*10</f>
        <v>2640</v>
      </c>
    </row>
    <row r="194" spans="1:5" ht="15" customHeight="1" x14ac:dyDescent="0.5">
      <c r="A194" s="18">
        <v>192</v>
      </c>
      <c r="B194" s="7" t="s">
        <v>312</v>
      </c>
      <c r="C194" s="19">
        <v>68</v>
      </c>
      <c r="D194" s="18">
        <v>1</v>
      </c>
      <c r="E194" s="13">
        <f>C194/(D194-0.75)*10</f>
        <v>2720</v>
      </c>
    </row>
    <row r="195" spans="1:5" ht="15" customHeight="1" x14ac:dyDescent="0.5">
      <c r="A195" s="18">
        <v>193</v>
      </c>
      <c r="B195" s="7" t="s">
        <v>313</v>
      </c>
      <c r="C195" s="19">
        <v>69</v>
      </c>
      <c r="D195" s="18">
        <v>1</v>
      </c>
      <c r="E195" s="13">
        <f>C195/(D195-0.75)*10</f>
        <v>2760</v>
      </c>
    </row>
    <row r="196" spans="1:5" ht="15" customHeight="1" x14ac:dyDescent="0.5">
      <c r="A196" s="18">
        <v>194</v>
      </c>
      <c r="B196" s="7" t="s">
        <v>314</v>
      </c>
      <c r="C196" s="19">
        <v>71</v>
      </c>
      <c r="D196" s="18">
        <v>1</v>
      </c>
      <c r="E196" s="13">
        <f>C196/(D196-0.75)*10</f>
        <v>2840</v>
      </c>
    </row>
    <row r="197" spans="1:5" ht="15" customHeight="1" x14ac:dyDescent="0.5">
      <c r="A197" s="18">
        <v>195</v>
      </c>
      <c r="B197" s="7" t="s">
        <v>453</v>
      </c>
      <c r="C197" s="19">
        <v>73</v>
      </c>
      <c r="D197" s="18">
        <v>1</v>
      </c>
      <c r="E197" s="13">
        <f>C197/(D197-0.75)*10</f>
        <v>2920</v>
      </c>
    </row>
  </sheetData>
  <sortState xmlns:xlrd2="http://schemas.microsoft.com/office/spreadsheetml/2017/richdata2" ref="A3:E197">
    <sortCondition ref="E3:E197"/>
    <sortCondition descending="1" ref="D3:D197"/>
  </sortState>
  <pageMargins left="0.7" right="0.7" top="0.75" bottom="0.75" header="0" footer="0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76"/>
  <sheetViews>
    <sheetView workbookViewId="0"/>
  </sheetViews>
  <sheetFormatPr defaultColWidth="12.73046875" defaultRowHeight="12.75" x14ac:dyDescent="0.35"/>
  <cols>
    <col min="1" max="1" width="7.73046875" style="27" bestFit="1" customWidth="1"/>
    <col min="2" max="2" width="5.1328125" style="27" bestFit="1" customWidth="1"/>
    <col min="3" max="3" width="68.86328125" style="27" bestFit="1" customWidth="1"/>
    <col min="4" max="4" width="7.73046875" style="27" bestFit="1" customWidth="1"/>
    <col min="5" max="5" width="5.1328125" style="27" bestFit="1" customWidth="1"/>
    <col min="6" max="6" width="55.3984375" style="27" bestFit="1" customWidth="1"/>
    <col min="7" max="18" width="8.73046875" style="27" customWidth="1"/>
    <col min="19" max="16384" width="12.73046875" style="27"/>
  </cols>
  <sheetData>
    <row r="1" spans="1:18" ht="15.75" x14ac:dyDescent="0.35">
      <c r="A1" s="14" t="s">
        <v>6</v>
      </c>
      <c r="B1" s="14" t="s">
        <v>0</v>
      </c>
      <c r="C1" s="15" t="s">
        <v>1</v>
      </c>
      <c r="D1" s="14" t="s">
        <v>6</v>
      </c>
      <c r="E1" s="14" t="s">
        <v>0</v>
      </c>
      <c r="F1" s="15" t="s">
        <v>1</v>
      </c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</row>
    <row r="2" spans="1:18" ht="15.75" x14ac:dyDescent="0.35">
      <c r="A2" s="20" t="s">
        <v>7</v>
      </c>
      <c r="B2" s="16">
        <v>1</v>
      </c>
      <c r="C2" s="28" t="s">
        <v>9</v>
      </c>
      <c r="D2" s="20" t="s">
        <v>7</v>
      </c>
      <c r="E2" s="16">
        <v>76</v>
      </c>
      <c r="F2" s="28" t="s">
        <v>156</v>
      </c>
    </row>
    <row r="3" spans="1:18" ht="15.75" x14ac:dyDescent="0.35">
      <c r="A3" s="20" t="s">
        <v>7</v>
      </c>
      <c r="B3" s="16">
        <v>2</v>
      </c>
      <c r="C3" s="28" t="s">
        <v>15</v>
      </c>
      <c r="D3" s="20" t="s">
        <v>7</v>
      </c>
      <c r="E3" s="16">
        <v>77</v>
      </c>
      <c r="F3" s="28" t="s">
        <v>83</v>
      </c>
    </row>
    <row r="4" spans="1:18" ht="15.75" x14ac:dyDescent="0.35">
      <c r="A4" s="20" t="s">
        <v>7</v>
      </c>
      <c r="B4" s="16">
        <v>3</v>
      </c>
      <c r="C4" s="28" t="s">
        <v>12</v>
      </c>
      <c r="D4" s="20" t="s">
        <v>7</v>
      </c>
      <c r="E4" s="16">
        <v>78</v>
      </c>
      <c r="F4" s="28" t="s">
        <v>151</v>
      </c>
    </row>
    <row r="5" spans="1:18" ht="15.75" x14ac:dyDescent="0.35">
      <c r="A5" s="20" t="s">
        <v>7</v>
      </c>
      <c r="B5" s="16">
        <v>4</v>
      </c>
      <c r="C5" s="28" t="s">
        <v>16</v>
      </c>
      <c r="D5" s="20" t="s">
        <v>7</v>
      </c>
      <c r="E5" s="16">
        <v>79</v>
      </c>
      <c r="F5" s="28" t="s">
        <v>21</v>
      </c>
    </row>
    <row r="6" spans="1:18" ht="15.75" x14ac:dyDescent="0.35">
      <c r="A6" s="20" t="s">
        <v>7</v>
      </c>
      <c r="B6" s="16">
        <v>5</v>
      </c>
      <c r="C6" s="28" t="s">
        <v>20</v>
      </c>
      <c r="D6" s="20" t="s">
        <v>7</v>
      </c>
      <c r="E6" s="16">
        <v>80</v>
      </c>
      <c r="F6" s="28" t="s">
        <v>120</v>
      </c>
    </row>
    <row r="7" spans="1:18" ht="15.75" x14ac:dyDescent="0.35">
      <c r="A7" s="20" t="s">
        <v>7</v>
      </c>
      <c r="B7" s="16">
        <v>6</v>
      </c>
      <c r="C7" s="28" t="s">
        <v>24</v>
      </c>
      <c r="D7" s="20" t="s">
        <v>7</v>
      </c>
      <c r="E7" s="16">
        <v>81</v>
      </c>
      <c r="F7" s="28" t="s">
        <v>157</v>
      </c>
    </row>
    <row r="8" spans="1:18" ht="15.75" x14ac:dyDescent="0.35">
      <c r="A8" s="20" t="s">
        <v>7</v>
      </c>
      <c r="B8" s="16">
        <v>7</v>
      </c>
      <c r="C8" s="28" t="s">
        <v>14</v>
      </c>
      <c r="D8" s="20" t="s">
        <v>7</v>
      </c>
      <c r="E8" s="16">
        <v>82</v>
      </c>
      <c r="F8" s="28" t="s">
        <v>112</v>
      </c>
    </row>
    <row r="9" spans="1:18" ht="15.75" x14ac:dyDescent="0.35">
      <c r="A9" s="20" t="s">
        <v>7</v>
      </c>
      <c r="B9" s="16">
        <v>8</v>
      </c>
      <c r="C9" s="28" t="s">
        <v>19</v>
      </c>
      <c r="D9" s="20" t="s">
        <v>7</v>
      </c>
      <c r="E9" s="16">
        <v>83</v>
      </c>
      <c r="F9" s="28" t="s">
        <v>29</v>
      </c>
    </row>
    <row r="10" spans="1:18" ht="15.75" x14ac:dyDescent="0.35">
      <c r="A10" s="20" t="s">
        <v>7</v>
      </c>
      <c r="B10" s="16">
        <v>9</v>
      </c>
      <c r="C10" s="28" t="s">
        <v>17</v>
      </c>
      <c r="D10" s="20" t="s">
        <v>7</v>
      </c>
      <c r="E10" s="16">
        <v>84</v>
      </c>
      <c r="F10" s="28" t="s">
        <v>121</v>
      </c>
    </row>
    <row r="11" spans="1:18" ht="15.75" x14ac:dyDescent="0.35">
      <c r="A11" s="20" t="s">
        <v>7</v>
      </c>
      <c r="B11" s="16">
        <v>10</v>
      </c>
      <c r="C11" s="28" t="s">
        <v>35</v>
      </c>
      <c r="D11" s="20" t="s">
        <v>7</v>
      </c>
      <c r="E11" s="16">
        <v>85</v>
      </c>
      <c r="F11" s="28" t="s">
        <v>30</v>
      </c>
    </row>
    <row r="12" spans="1:18" ht="15.75" x14ac:dyDescent="0.35">
      <c r="A12" s="20" t="s">
        <v>7</v>
      </c>
      <c r="B12" s="16">
        <v>11</v>
      </c>
      <c r="C12" s="28" t="s">
        <v>109</v>
      </c>
      <c r="D12" s="20" t="s">
        <v>7</v>
      </c>
      <c r="E12" s="16">
        <v>86</v>
      </c>
      <c r="F12" s="28" t="s">
        <v>123</v>
      </c>
    </row>
    <row r="13" spans="1:18" ht="15.75" x14ac:dyDescent="0.35">
      <c r="A13" s="20" t="s">
        <v>7</v>
      </c>
      <c r="B13" s="16">
        <v>12</v>
      </c>
      <c r="C13" s="28" t="s">
        <v>18</v>
      </c>
      <c r="D13" s="20" t="s">
        <v>7</v>
      </c>
      <c r="E13" s="16">
        <v>87</v>
      </c>
      <c r="F13" s="28" t="s">
        <v>124</v>
      </c>
    </row>
    <row r="14" spans="1:18" ht="15.75" x14ac:dyDescent="0.35">
      <c r="A14" s="20" t="s">
        <v>7</v>
      </c>
      <c r="B14" s="16">
        <v>13</v>
      </c>
      <c r="C14" s="28" t="s">
        <v>13</v>
      </c>
      <c r="D14" s="20" t="s">
        <v>7</v>
      </c>
      <c r="E14" s="16">
        <v>88</v>
      </c>
      <c r="F14" s="28" t="s">
        <v>113</v>
      </c>
    </row>
    <row r="15" spans="1:18" ht="15.75" x14ac:dyDescent="0.35">
      <c r="A15" s="20" t="s">
        <v>7</v>
      </c>
      <c r="B15" s="16">
        <v>14</v>
      </c>
      <c r="C15" s="28" t="s">
        <v>28</v>
      </c>
      <c r="D15" s="20" t="s">
        <v>7</v>
      </c>
      <c r="E15" s="16">
        <v>89</v>
      </c>
      <c r="F15" s="28" t="s">
        <v>125</v>
      </c>
    </row>
    <row r="16" spans="1:18" ht="15.75" x14ac:dyDescent="0.35">
      <c r="A16" s="20" t="s">
        <v>7</v>
      </c>
      <c r="B16" s="16">
        <v>15</v>
      </c>
      <c r="C16" s="28" t="s">
        <v>11</v>
      </c>
      <c r="D16" s="20" t="s">
        <v>7</v>
      </c>
      <c r="E16" s="16">
        <v>90</v>
      </c>
      <c r="F16" s="28" t="s">
        <v>114</v>
      </c>
    </row>
    <row r="17" spans="1:6" ht="15.75" x14ac:dyDescent="0.35">
      <c r="A17" s="20" t="s">
        <v>7</v>
      </c>
      <c r="B17" s="16">
        <v>16</v>
      </c>
      <c r="C17" s="28" t="s">
        <v>146</v>
      </c>
      <c r="D17" s="20" t="s">
        <v>7</v>
      </c>
      <c r="E17" s="16">
        <v>91</v>
      </c>
      <c r="F17" s="28" t="s">
        <v>34</v>
      </c>
    </row>
    <row r="18" spans="1:6" ht="15.75" x14ac:dyDescent="0.35">
      <c r="A18" s="20" t="s">
        <v>7</v>
      </c>
      <c r="B18" s="16">
        <v>17</v>
      </c>
      <c r="C18" s="28" t="s">
        <v>107</v>
      </c>
      <c r="D18" s="20" t="s">
        <v>7</v>
      </c>
      <c r="E18" s="16">
        <v>92</v>
      </c>
      <c r="F18" s="28" t="s">
        <v>115</v>
      </c>
    </row>
    <row r="19" spans="1:6" ht="15.75" x14ac:dyDescent="0.35">
      <c r="A19" s="20" t="s">
        <v>7</v>
      </c>
      <c r="B19" s="16">
        <v>18</v>
      </c>
      <c r="C19" s="28" t="s">
        <v>154</v>
      </c>
      <c r="D19" s="20" t="s">
        <v>7</v>
      </c>
      <c r="E19" s="16">
        <v>93</v>
      </c>
      <c r="F19" s="28" t="s">
        <v>126</v>
      </c>
    </row>
    <row r="20" spans="1:6" ht="15.75" x14ac:dyDescent="0.35">
      <c r="A20" s="20" t="s">
        <v>7</v>
      </c>
      <c r="B20" s="16">
        <v>19</v>
      </c>
      <c r="C20" s="28" t="s">
        <v>101</v>
      </c>
      <c r="D20" s="20" t="s">
        <v>7</v>
      </c>
      <c r="E20" s="16">
        <v>94</v>
      </c>
      <c r="F20" s="28" t="s">
        <v>127</v>
      </c>
    </row>
    <row r="21" spans="1:6" ht="15.75" x14ac:dyDescent="0.35">
      <c r="A21" s="20" t="s">
        <v>7</v>
      </c>
      <c r="B21" s="16">
        <v>20</v>
      </c>
      <c r="C21" s="28" t="s">
        <v>8</v>
      </c>
      <c r="D21" s="20" t="s">
        <v>7</v>
      </c>
      <c r="E21" s="16">
        <v>95</v>
      </c>
      <c r="F21" s="28" t="s">
        <v>128</v>
      </c>
    </row>
    <row r="22" spans="1:6" ht="15.75" x14ac:dyDescent="0.35">
      <c r="A22" s="20" t="s">
        <v>7</v>
      </c>
      <c r="B22" s="16">
        <v>21</v>
      </c>
      <c r="C22" s="28" t="s">
        <v>10</v>
      </c>
      <c r="D22" s="20" t="s">
        <v>7</v>
      </c>
      <c r="E22" s="16">
        <v>96</v>
      </c>
      <c r="F22" s="28" t="s">
        <v>129</v>
      </c>
    </row>
    <row r="23" spans="1:6" ht="15.75" x14ac:dyDescent="0.35">
      <c r="A23" s="20" t="s">
        <v>7</v>
      </c>
      <c r="B23" s="16">
        <v>22</v>
      </c>
      <c r="C23" s="28" t="s">
        <v>118</v>
      </c>
      <c r="D23" s="20" t="s">
        <v>7</v>
      </c>
      <c r="E23" s="16">
        <v>97</v>
      </c>
      <c r="F23" s="28" t="s">
        <v>130</v>
      </c>
    </row>
    <row r="24" spans="1:6" ht="15.75" x14ac:dyDescent="0.35">
      <c r="A24" s="20" t="s">
        <v>7</v>
      </c>
      <c r="B24" s="16">
        <v>23</v>
      </c>
      <c r="C24" s="28" t="s">
        <v>32</v>
      </c>
      <c r="D24" s="20" t="s">
        <v>7</v>
      </c>
      <c r="E24" s="16">
        <v>98</v>
      </c>
      <c r="F24" s="28" t="s">
        <v>131</v>
      </c>
    </row>
    <row r="25" spans="1:6" ht="15.75" x14ac:dyDescent="0.35">
      <c r="A25" s="20" t="s">
        <v>7</v>
      </c>
      <c r="B25" s="16">
        <v>24</v>
      </c>
      <c r="C25" s="28" t="s">
        <v>23</v>
      </c>
      <c r="D25" s="20" t="s">
        <v>7</v>
      </c>
      <c r="E25" s="16">
        <v>99</v>
      </c>
      <c r="F25" s="28" t="s">
        <v>36</v>
      </c>
    </row>
    <row r="26" spans="1:6" ht="15.75" x14ac:dyDescent="0.35">
      <c r="A26" s="20" t="s">
        <v>7</v>
      </c>
      <c r="B26" s="16">
        <v>25</v>
      </c>
      <c r="C26" s="28" t="s">
        <v>22</v>
      </c>
      <c r="D26" s="20" t="s">
        <v>7</v>
      </c>
      <c r="E26" s="16">
        <v>100</v>
      </c>
      <c r="F26" s="28" t="s">
        <v>132</v>
      </c>
    </row>
    <row r="27" spans="1:6" ht="15.75" x14ac:dyDescent="0.35">
      <c r="A27" s="20" t="s">
        <v>7</v>
      </c>
      <c r="B27" s="16">
        <v>26</v>
      </c>
      <c r="C27" s="28" t="s">
        <v>48</v>
      </c>
      <c r="D27" s="20" t="s">
        <v>7</v>
      </c>
      <c r="E27" s="16">
        <v>101</v>
      </c>
      <c r="F27" s="28" t="s">
        <v>133</v>
      </c>
    </row>
    <row r="28" spans="1:6" ht="15.75" x14ac:dyDescent="0.35">
      <c r="A28" s="20" t="s">
        <v>7</v>
      </c>
      <c r="B28" s="16">
        <v>27</v>
      </c>
      <c r="C28" s="28" t="s">
        <v>27</v>
      </c>
      <c r="D28" s="20" t="s">
        <v>7</v>
      </c>
      <c r="E28" s="16">
        <v>102</v>
      </c>
      <c r="F28" s="28" t="s">
        <v>38</v>
      </c>
    </row>
    <row r="29" spans="1:6" ht="15.75" x14ac:dyDescent="0.35">
      <c r="A29" s="20" t="s">
        <v>7</v>
      </c>
      <c r="B29" s="16">
        <v>28</v>
      </c>
      <c r="C29" s="28" t="s">
        <v>33</v>
      </c>
      <c r="D29" s="20" t="s">
        <v>7</v>
      </c>
      <c r="E29" s="16">
        <v>103</v>
      </c>
      <c r="F29" s="28" t="s">
        <v>39</v>
      </c>
    </row>
    <row r="30" spans="1:6" ht="15.75" x14ac:dyDescent="0.35">
      <c r="A30" s="20" t="s">
        <v>7</v>
      </c>
      <c r="B30" s="16">
        <v>29</v>
      </c>
      <c r="C30" s="28" t="s">
        <v>51</v>
      </c>
      <c r="D30" s="20" t="s">
        <v>7</v>
      </c>
      <c r="E30" s="16">
        <v>104</v>
      </c>
      <c r="F30" s="28" t="s">
        <v>41</v>
      </c>
    </row>
    <row r="31" spans="1:6" ht="15.75" x14ac:dyDescent="0.35">
      <c r="A31" s="20" t="s">
        <v>7</v>
      </c>
      <c r="B31" s="16">
        <v>30</v>
      </c>
      <c r="C31" s="28" t="s">
        <v>108</v>
      </c>
      <c r="D31" s="20" t="s">
        <v>7</v>
      </c>
      <c r="E31" s="16">
        <v>105</v>
      </c>
      <c r="F31" s="28" t="s">
        <v>42</v>
      </c>
    </row>
    <row r="32" spans="1:6" ht="15.75" x14ac:dyDescent="0.35">
      <c r="A32" s="20" t="s">
        <v>7</v>
      </c>
      <c r="B32" s="16">
        <v>31</v>
      </c>
      <c r="C32" s="28" t="s">
        <v>147</v>
      </c>
      <c r="D32" s="20" t="s">
        <v>7</v>
      </c>
      <c r="E32" s="16">
        <v>106</v>
      </c>
      <c r="F32" s="28" t="s">
        <v>43</v>
      </c>
    </row>
    <row r="33" spans="1:6" ht="15.75" x14ac:dyDescent="0.35">
      <c r="A33" s="20" t="s">
        <v>7</v>
      </c>
      <c r="B33" s="16">
        <v>32</v>
      </c>
      <c r="C33" s="28" t="s">
        <v>122</v>
      </c>
      <c r="D33" s="20" t="s">
        <v>7</v>
      </c>
      <c r="E33" s="16">
        <v>107</v>
      </c>
      <c r="F33" s="28" t="s">
        <v>44</v>
      </c>
    </row>
    <row r="34" spans="1:6" ht="15.75" x14ac:dyDescent="0.35">
      <c r="A34" s="20" t="s">
        <v>7</v>
      </c>
      <c r="B34" s="16">
        <v>33</v>
      </c>
      <c r="C34" s="28" t="s">
        <v>37</v>
      </c>
      <c r="D34" s="20" t="s">
        <v>7</v>
      </c>
      <c r="E34" s="16">
        <v>108</v>
      </c>
      <c r="F34" s="28" t="s">
        <v>46</v>
      </c>
    </row>
    <row r="35" spans="1:6" ht="15.75" x14ac:dyDescent="0.35">
      <c r="A35" s="20" t="s">
        <v>7</v>
      </c>
      <c r="B35" s="16">
        <v>34</v>
      </c>
      <c r="C35" s="28" t="s">
        <v>148</v>
      </c>
      <c r="D35" s="20" t="s">
        <v>7</v>
      </c>
      <c r="E35" s="16">
        <v>109</v>
      </c>
      <c r="F35" s="28" t="s">
        <v>47</v>
      </c>
    </row>
    <row r="36" spans="1:6" ht="15.75" x14ac:dyDescent="0.35">
      <c r="A36" s="20" t="s">
        <v>7</v>
      </c>
      <c r="B36" s="16">
        <v>35</v>
      </c>
      <c r="C36" s="28" t="s">
        <v>140</v>
      </c>
      <c r="D36" s="20" t="s">
        <v>7</v>
      </c>
      <c r="E36" s="16">
        <v>110</v>
      </c>
      <c r="F36" s="28" t="s">
        <v>49</v>
      </c>
    </row>
    <row r="37" spans="1:6" ht="15.75" x14ac:dyDescent="0.35">
      <c r="A37" s="20" t="s">
        <v>7</v>
      </c>
      <c r="B37" s="16">
        <v>36</v>
      </c>
      <c r="C37" s="28" t="s">
        <v>153</v>
      </c>
      <c r="D37" s="20" t="s">
        <v>7</v>
      </c>
      <c r="E37" s="16">
        <v>111</v>
      </c>
      <c r="F37" s="28" t="s">
        <v>135</v>
      </c>
    </row>
    <row r="38" spans="1:6" ht="15.75" x14ac:dyDescent="0.35">
      <c r="A38" s="20" t="s">
        <v>7</v>
      </c>
      <c r="B38" s="16">
        <v>37</v>
      </c>
      <c r="C38" s="28" t="s">
        <v>98</v>
      </c>
      <c r="D38" s="20" t="s">
        <v>7</v>
      </c>
      <c r="E38" s="16">
        <v>112</v>
      </c>
      <c r="F38" s="28" t="s">
        <v>136</v>
      </c>
    </row>
    <row r="39" spans="1:6" ht="15.75" x14ac:dyDescent="0.35">
      <c r="A39" s="20" t="s">
        <v>7</v>
      </c>
      <c r="B39" s="16">
        <v>38</v>
      </c>
      <c r="C39" s="28" t="s">
        <v>137</v>
      </c>
      <c r="D39" s="20" t="s">
        <v>7</v>
      </c>
      <c r="E39" s="16">
        <v>113</v>
      </c>
      <c r="F39" s="28" t="s">
        <v>52</v>
      </c>
    </row>
    <row r="40" spans="1:6" ht="15.75" x14ac:dyDescent="0.35">
      <c r="A40" s="20" t="s">
        <v>7</v>
      </c>
      <c r="B40" s="16">
        <v>39</v>
      </c>
      <c r="C40" s="28" t="s">
        <v>102</v>
      </c>
      <c r="D40" s="20" t="s">
        <v>7</v>
      </c>
      <c r="E40" s="16">
        <v>114</v>
      </c>
      <c r="F40" s="28" t="s">
        <v>55</v>
      </c>
    </row>
    <row r="41" spans="1:6" ht="15.75" x14ac:dyDescent="0.35">
      <c r="A41" s="20" t="s">
        <v>7</v>
      </c>
      <c r="B41" s="16">
        <v>40</v>
      </c>
      <c r="C41" s="28" t="s">
        <v>45</v>
      </c>
      <c r="D41" s="20" t="s">
        <v>7</v>
      </c>
      <c r="E41" s="16">
        <v>115</v>
      </c>
      <c r="F41" s="28" t="s">
        <v>56</v>
      </c>
    </row>
    <row r="42" spans="1:6" ht="15.75" x14ac:dyDescent="0.35">
      <c r="A42" s="20" t="s">
        <v>7</v>
      </c>
      <c r="B42" s="16">
        <v>41</v>
      </c>
      <c r="C42" s="28" t="s">
        <v>80</v>
      </c>
      <c r="D42" s="20" t="s">
        <v>7</v>
      </c>
      <c r="E42" s="16">
        <v>116</v>
      </c>
      <c r="F42" s="28" t="s">
        <v>57</v>
      </c>
    </row>
    <row r="43" spans="1:6" ht="15.75" x14ac:dyDescent="0.35">
      <c r="A43" s="20" t="s">
        <v>7</v>
      </c>
      <c r="B43" s="16">
        <v>42</v>
      </c>
      <c r="C43" s="28" t="s">
        <v>134</v>
      </c>
      <c r="D43" s="20" t="s">
        <v>7</v>
      </c>
      <c r="E43" s="16">
        <v>117</v>
      </c>
      <c r="F43" s="28" t="s">
        <v>58</v>
      </c>
    </row>
    <row r="44" spans="1:6" ht="15.75" x14ac:dyDescent="0.35">
      <c r="A44" s="20" t="s">
        <v>7</v>
      </c>
      <c r="B44" s="16">
        <v>43</v>
      </c>
      <c r="C44" s="28" t="s">
        <v>40</v>
      </c>
      <c r="D44" s="20" t="s">
        <v>7</v>
      </c>
      <c r="E44" s="16">
        <v>118</v>
      </c>
      <c r="F44" s="28" t="s">
        <v>59</v>
      </c>
    </row>
    <row r="45" spans="1:6" ht="15.75" x14ac:dyDescent="0.35">
      <c r="A45" s="20" t="s">
        <v>7</v>
      </c>
      <c r="B45" s="16">
        <v>44</v>
      </c>
      <c r="C45" s="28" t="s">
        <v>100</v>
      </c>
      <c r="D45" s="20" t="s">
        <v>7</v>
      </c>
      <c r="E45" s="16">
        <v>119</v>
      </c>
      <c r="F45" s="28" t="s">
        <v>60</v>
      </c>
    </row>
    <row r="46" spans="1:6" ht="15.75" x14ac:dyDescent="0.35">
      <c r="A46" s="20" t="s">
        <v>7</v>
      </c>
      <c r="B46" s="16">
        <v>45</v>
      </c>
      <c r="C46" s="28" t="s">
        <v>141</v>
      </c>
      <c r="D46" s="20" t="s">
        <v>7</v>
      </c>
      <c r="E46" s="16">
        <v>120</v>
      </c>
      <c r="F46" s="28" t="s">
        <v>61</v>
      </c>
    </row>
    <row r="47" spans="1:6" ht="15.75" x14ac:dyDescent="0.35">
      <c r="A47" s="20" t="s">
        <v>7</v>
      </c>
      <c r="B47" s="16">
        <v>46</v>
      </c>
      <c r="C47" s="28" t="s">
        <v>110</v>
      </c>
      <c r="D47" s="20" t="s">
        <v>7</v>
      </c>
      <c r="E47" s="16">
        <v>121</v>
      </c>
      <c r="F47" s="28" t="s">
        <v>62</v>
      </c>
    </row>
    <row r="48" spans="1:6" ht="15.75" x14ac:dyDescent="0.35">
      <c r="A48" s="20" t="s">
        <v>7</v>
      </c>
      <c r="B48" s="16">
        <v>47</v>
      </c>
      <c r="C48" s="28" t="s">
        <v>103</v>
      </c>
      <c r="D48" s="20" t="s">
        <v>7</v>
      </c>
      <c r="E48" s="16">
        <v>122</v>
      </c>
      <c r="F48" s="28" t="s">
        <v>63</v>
      </c>
    </row>
    <row r="49" spans="1:6" ht="15.75" x14ac:dyDescent="0.35">
      <c r="A49" s="20" t="s">
        <v>7</v>
      </c>
      <c r="B49" s="16">
        <v>48</v>
      </c>
      <c r="C49" s="28" t="s">
        <v>149</v>
      </c>
      <c r="D49" s="20" t="s">
        <v>7</v>
      </c>
      <c r="E49" s="16">
        <v>123</v>
      </c>
      <c r="F49" s="28" t="s">
        <v>97</v>
      </c>
    </row>
    <row r="50" spans="1:6" ht="15.75" x14ac:dyDescent="0.35">
      <c r="A50" s="20" t="s">
        <v>7</v>
      </c>
      <c r="B50" s="16">
        <v>49</v>
      </c>
      <c r="C50" s="28" t="s">
        <v>50</v>
      </c>
      <c r="D50" s="20" t="s">
        <v>7</v>
      </c>
      <c r="E50" s="16">
        <v>124</v>
      </c>
      <c r="F50" s="28" t="s">
        <v>64</v>
      </c>
    </row>
    <row r="51" spans="1:6" ht="15.75" x14ac:dyDescent="0.35">
      <c r="A51" s="20" t="s">
        <v>7</v>
      </c>
      <c r="B51" s="16">
        <v>50</v>
      </c>
      <c r="C51" s="28" t="s">
        <v>85</v>
      </c>
      <c r="D51" s="20" t="s">
        <v>7</v>
      </c>
      <c r="E51" s="16">
        <v>125</v>
      </c>
      <c r="F51" s="28" t="s">
        <v>65</v>
      </c>
    </row>
    <row r="52" spans="1:6" ht="15.75" x14ac:dyDescent="0.35">
      <c r="A52" s="20" t="s">
        <v>7</v>
      </c>
      <c r="B52" s="16">
        <v>51</v>
      </c>
      <c r="C52" s="28" t="s">
        <v>54</v>
      </c>
      <c r="D52" s="20" t="s">
        <v>7</v>
      </c>
      <c r="E52" s="16">
        <v>126</v>
      </c>
      <c r="F52" s="28" t="s">
        <v>66</v>
      </c>
    </row>
    <row r="53" spans="1:6" ht="15.75" x14ac:dyDescent="0.35">
      <c r="A53" s="20" t="s">
        <v>7</v>
      </c>
      <c r="B53" s="16">
        <v>52</v>
      </c>
      <c r="C53" s="28" t="s">
        <v>31</v>
      </c>
      <c r="D53" s="20" t="s">
        <v>7</v>
      </c>
      <c r="E53" s="16">
        <v>127</v>
      </c>
      <c r="F53" s="28" t="s">
        <v>67</v>
      </c>
    </row>
    <row r="54" spans="1:6" ht="15.75" x14ac:dyDescent="0.35">
      <c r="A54" s="20" t="s">
        <v>7</v>
      </c>
      <c r="B54" s="16">
        <v>53</v>
      </c>
      <c r="C54" s="28" t="s">
        <v>116</v>
      </c>
      <c r="D54" s="20" t="s">
        <v>7</v>
      </c>
      <c r="E54" s="16">
        <v>128</v>
      </c>
      <c r="F54" s="28" t="s">
        <v>68</v>
      </c>
    </row>
    <row r="55" spans="1:6" ht="15.75" x14ac:dyDescent="0.35">
      <c r="A55" s="20" t="s">
        <v>7</v>
      </c>
      <c r="B55" s="16">
        <v>54</v>
      </c>
      <c r="C55" s="28" t="s">
        <v>150</v>
      </c>
      <c r="D55" s="20" t="s">
        <v>7</v>
      </c>
      <c r="E55" s="16">
        <v>129</v>
      </c>
      <c r="F55" s="28" t="s">
        <v>69</v>
      </c>
    </row>
    <row r="56" spans="1:6" ht="15.75" x14ac:dyDescent="0.35">
      <c r="A56" s="20" t="s">
        <v>7</v>
      </c>
      <c r="B56" s="16">
        <v>55</v>
      </c>
      <c r="C56" s="28" t="s">
        <v>138</v>
      </c>
      <c r="D56" s="20" t="s">
        <v>7</v>
      </c>
      <c r="E56" s="16">
        <v>130</v>
      </c>
      <c r="F56" s="28" t="s">
        <v>70</v>
      </c>
    </row>
    <row r="57" spans="1:6" ht="15.75" x14ac:dyDescent="0.35">
      <c r="A57" s="20" t="s">
        <v>7</v>
      </c>
      <c r="B57" s="16">
        <v>56</v>
      </c>
      <c r="C57" s="28" t="s">
        <v>111</v>
      </c>
      <c r="D57" s="20" t="s">
        <v>7</v>
      </c>
      <c r="E57" s="16">
        <v>131</v>
      </c>
      <c r="F57" s="28" t="s">
        <v>71</v>
      </c>
    </row>
    <row r="58" spans="1:6" ht="15.75" x14ac:dyDescent="0.35">
      <c r="A58" s="20" t="s">
        <v>7</v>
      </c>
      <c r="B58" s="16">
        <v>57</v>
      </c>
      <c r="C58" s="28" t="s">
        <v>53</v>
      </c>
      <c r="D58" s="20" t="s">
        <v>7</v>
      </c>
      <c r="E58" s="16">
        <v>132</v>
      </c>
      <c r="F58" s="28" t="s">
        <v>73</v>
      </c>
    </row>
    <row r="59" spans="1:6" ht="15.75" x14ac:dyDescent="0.35">
      <c r="A59" s="20" t="s">
        <v>7</v>
      </c>
      <c r="B59" s="16">
        <v>58</v>
      </c>
      <c r="C59" s="28" t="s">
        <v>142</v>
      </c>
      <c r="D59" s="20" t="s">
        <v>7</v>
      </c>
      <c r="E59" s="16">
        <v>133</v>
      </c>
      <c r="F59" s="28" t="s">
        <v>75</v>
      </c>
    </row>
    <row r="60" spans="1:6" ht="15.75" x14ac:dyDescent="0.35">
      <c r="A60" s="20" t="s">
        <v>7</v>
      </c>
      <c r="B60" s="16">
        <v>59</v>
      </c>
      <c r="C60" s="28" t="s">
        <v>104</v>
      </c>
      <c r="D60" s="20" t="s">
        <v>7</v>
      </c>
      <c r="E60" s="16">
        <v>134</v>
      </c>
      <c r="F60" s="28" t="s">
        <v>76</v>
      </c>
    </row>
    <row r="61" spans="1:6" ht="15.75" x14ac:dyDescent="0.35">
      <c r="A61" s="20" t="s">
        <v>7</v>
      </c>
      <c r="B61" s="16">
        <v>60</v>
      </c>
      <c r="C61" s="28" t="s">
        <v>25</v>
      </c>
      <c r="D61" s="20" t="s">
        <v>7</v>
      </c>
      <c r="E61" s="16">
        <v>135</v>
      </c>
      <c r="F61" s="28" t="s">
        <v>77</v>
      </c>
    </row>
    <row r="62" spans="1:6" ht="15.75" x14ac:dyDescent="0.35">
      <c r="A62" s="20" t="s">
        <v>7</v>
      </c>
      <c r="B62" s="16">
        <v>61</v>
      </c>
      <c r="C62" s="28" t="s">
        <v>72</v>
      </c>
      <c r="D62" s="20" t="s">
        <v>7</v>
      </c>
      <c r="E62" s="16">
        <v>136</v>
      </c>
      <c r="F62" s="28" t="s">
        <v>78</v>
      </c>
    </row>
    <row r="63" spans="1:6" ht="15.75" x14ac:dyDescent="0.35">
      <c r="A63" s="20" t="s">
        <v>7</v>
      </c>
      <c r="B63" s="16">
        <v>62</v>
      </c>
      <c r="C63" s="28" t="s">
        <v>74</v>
      </c>
      <c r="D63" s="20" t="s">
        <v>7</v>
      </c>
      <c r="E63" s="16">
        <v>137</v>
      </c>
      <c r="F63" s="28" t="s">
        <v>79</v>
      </c>
    </row>
    <row r="64" spans="1:6" ht="15.75" x14ac:dyDescent="0.35">
      <c r="A64" s="20" t="s">
        <v>7</v>
      </c>
      <c r="B64" s="16">
        <v>63</v>
      </c>
      <c r="C64" s="28" t="s">
        <v>143</v>
      </c>
      <c r="D64" s="20" t="s">
        <v>7</v>
      </c>
      <c r="E64" s="16">
        <v>138</v>
      </c>
      <c r="F64" s="28" t="s">
        <v>96</v>
      </c>
    </row>
    <row r="65" spans="1:6" ht="15.75" x14ac:dyDescent="0.35">
      <c r="A65" s="20" t="s">
        <v>7</v>
      </c>
      <c r="B65" s="16">
        <v>64</v>
      </c>
      <c r="C65" s="28" t="s">
        <v>105</v>
      </c>
      <c r="D65" s="20" t="s">
        <v>7</v>
      </c>
      <c r="E65" s="16">
        <v>139</v>
      </c>
      <c r="F65" s="28" t="s">
        <v>95</v>
      </c>
    </row>
    <row r="66" spans="1:6" ht="15.75" x14ac:dyDescent="0.35">
      <c r="A66" s="20" t="s">
        <v>7</v>
      </c>
      <c r="B66" s="16">
        <v>65</v>
      </c>
      <c r="C66" s="28" t="s">
        <v>26</v>
      </c>
      <c r="D66" s="20" t="s">
        <v>7</v>
      </c>
      <c r="E66" s="16">
        <v>140</v>
      </c>
      <c r="F66" s="28" t="s">
        <v>82</v>
      </c>
    </row>
    <row r="67" spans="1:6" ht="15.75" x14ac:dyDescent="0.35">
      <c r="A67" s="20" t="s">
        <v>7</v>
      </c>
      <c r="B67" s="16">
        <v>66</v>
      </c>
      <c r="C67" s="28" t="s">
        <v>139</v>
      </c>
      <c r="D67" s="20" t="s">
        <v>7</v>
      </c>
      <c r="E67" s="16">
        <v>141</v>
      </c>
      <c r="F67" s="28" t="s">
        <v>84</v>
      </c>
    </row>
    <row r="68" spans="1:6" ht="15.75" x14ac:dyDescent="0.35">
      <c r="A68" s="20" t="s">
        <v>7</v>
      </c>
      <c r="B68" s="16">
        <v>67</v>
      </c>
      <c r="C68" s="28" t="s">
        <v>117</v>
      </c>
      <c r="D68" s="20" t="s">
        <v>7</v>
      </c>
      <c r="E68" s="16">
        <v>142</v>
      </c>
      <c r="F68" s="28" t="s">
        <v>86</v>
      </c>
    </row>
    <row r="69" spans="1:6" ht="15.75" x14ac:dyDescent="0.35">
      <c r="A69" s="20" t="s">
        <v>7</v>
      </c>
      <c r="B69" s="16">
        <v>68</v>
      </c>
      <c r="C69" s="28" t="s">
        <v>152</v>
      </c>
      <c r="D69" s="20" t="s">
        <v>7</v>
      </c>
      <c r="E69" s="16">
        <v>143</v>
      </c>
      <c r="F69" s="28" t="s">
        <v>93</v>
      </c>
    </row>
    <row r="70" spans="1:6" ht="15.75" x14ac:dyDescent="0.35">
      <c r="A70" s="20" t="s">
        <v>7</v>
      </c>
      <c r="B70" s="16">
        <v>69</v>
      </c>
      <c r="C70" s="28" t="s">
        <v>144</v>
      </c>
      <c r="D70" s="20" t="s">
        <v>7</v>
      </c>
      <c r="E70" s="16">
        <v>144</v>
      </c>
      <c r="F70" s="28" t="s">
        <v>87</v>
      </c>
    </row>
    <row r="71" spans="1:6" ht="15.75" x14ac:dyDescent="0.35">
      <c r="A71" s="20" t="s">
        <v>7</v>
      </c>
      <c r="B71" s="16">
        <v>70</v>
      </c>
      <c r="C71" s="28" t="s">
        <v>155</v>
      </c>
      <c r="D71" s="20" t="s">
        <v>7</v>
      </c>
      <c r="E71" s="16">
        <v>145</v>
      </c>
      <c r="F71" s="28" t="s">
        <v>90</v>
      </c>
    </row>
    <row r="72" spans="1:6" ht="15.75" x14ac:dyDescent="0.35">
      <c r="A72" s="20" t="s">
        <v>7</v>
      </c>
      <c r="B72" s="16">
        <v>71</v>
      </c>
      <c r="C72" s="28" t="s">
        <v>106</v>
      </c>
      <c r="D72" s="20" t="s">
        <v>7</v>
      </c>
      <c r="E72" s="16">
        <v>146</v>
      </c>
      <c r="F72" s="28" t="s">
        <v>88</v>
      </c>
    </row>
    <row r="73" spans="1:6" ht="15.75" x14ac:dyDescent="0.35">
      <c r="A73" s="20" t="s">
        <v>7</v>
      </c>
      <c r="B73" s="16">
        <v>72</v>
      </c>
      <c r="C73" s="28" t="s">
        <v>81</v>
      </c>
      <c r="D73" s="20" t="s">
        <v>7</v>
      </c>
      <c r="E73" s="16">
        <v>147</v>
      </c>
      <c r="F73" s="28" t="s">
        <v>91</v>
      </c>
    </row>
    <row r="74" spans="1:6" ht="15.75" x14ac:dyDescent="0.35">
      <c r="A74" s="20" t="s">
        <v>7</v>
      </c>
      <c r="B74" s="16">
        <v>73</v>
      </c>
      <c r="C74" s="28" t="s">
        <v>94</v>
      </c>
      <c r="D74" s="20" t="s">
        <v>7</v>
      </c>
      <c r="E74" s="16">
        <v>148</v>
      </c>
      <c r="F74" s="28" t="s">
        <v>89</v>
      </c>
    </row>
    <row r="75" spans="1:6" ht="15.75" x14ac:dyDescent="0.35">
      <c r="A75" s="20" t="s">
        <v>7</v>
      </c>
      <c r="B75" s="16">
        <v>74</v>
      </c>
      <c r="C75" s="28" t="s">
        <v>145</v>
      </c>
      <c r="D75" s="20" t="s">
        <v>7</v>
      </c>
      <c r="E75" s="16">
        <v>149</v>
      </c>
      <c r="F75" s="28" t="s">
        <v>92</v>
      </c>
    </row>
    <row r="76" spans="1:6" ht="15.75" x14ac:dyDescent="0.35">
      <c r="A76" s="20" t="s">
        <v>7</v>
      </c>
      <c r="B76" s="16">
        <v>75</v>
      </c>
      <c r="C76" s="28" t="s">
        <v>119</v>
      </c>
      <c r="D76" s="20" t="s">
        <v>7</v>
      </c>
      <c r="E76" s="16">
        <v>150</v>
      </c>
      <c r="F76" s="28" t="s">
        <v>99</v>
      </c>
    </row>
  </sheetData>
  <printOptions horizontalCentered="1"/>
  <pageMargins left="0.25" right="0.25" top="0.7" bottom="0.65" header="0.5" footer="0.4"/>
  <pageSetup scale="60" orientation="portrait" r:id="rId1"/>
  <headerFooter>
    <oddHeader>&amp;C&amp;"-,Bold"Best Atheist-Friendly Movies - Viewing Checklist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Raw Data</vt:lpstr>
      <vt:lpstr>Tabulation</vt:lpstr>
      <vt:lpstr>Weighted</vt:lpstr>
      <vt:lpstr>Viewing Checklist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Scott Pfitzinger</dc:creator>
  <cp:keywords/>
  <dc:description/>
  <cp:lastModifiedBy>Scott Pfitzinger</cp:lastModifiedBy>
  <cp:revision/>
  <cp:lastPrinted>2025-10-31T00:45:28Z</cp:lastPrinted>
  <dcterms:created xsi:type="dcterms:W3CDTF">2020-08-31T21:40:34Z</dcterms:created>
  <dcterms:modified xsi:type="dcterms:W3CDTF">2025-11-08T01:14:08Z</dcterms:modified>
  <cp:category/>
  <cp:contentStatus/>
</cp:coreProperties>
</file>