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356EA501-95DE-4EF6-9CB3-A159DE0468A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67" i="3" l="1"/>
  <c r="E147" i="3"/>
  <c r="E56" i="3"/>
  <c r="E148" i="3"/>
  <c r="E125" i="3"/>
  <c r="E59" i="3"/>
  <c r="E45" i="3"/>
  <c r="E62" i="3"/>
  <c r="E75" i="3"/>
  <c r="E28" i="3"/>
  <c r="E27" i="3"/>
  <c r="E49" i="3"/>
  <c r="E78" i="3"/>
  <c r="E132" i="3"/>
  <c r="E51" i="3"/>
  <c r="E30" i="3"/>
  <c r="E4" i="3"/>
  <c r="E129" i="3"/>
  <c r="E143" i="3"/>
  <c r="E140" i="3"/>
  <c r="E20" i="3"/>
  <c r="E124" i="3"/>
  <c r="E69" i="3"/>
  <c r="E103" i="3"/>
  <c r="E50" i="3"/>
  <c r="E126" i="3"/>
  <c r="E110" i="3"/>
  <c r="E64" i="3"/>
  <c r="E106" i="3"/>
  <c r="E25" i="3"/>
  <c r="E58" i="3"/>
  <c r="E137" i="3"/>
  <c r="E100" i="3"/>
  <c r="E12" i="3"/>
  <c r="E57" i="3"/>
  <c r="E130" i="3"/>
  <c r="E115" i="3"/>
  <c r="E77" i="3"/>
  <c r="E83" i="3"/>
  <c r="E139" i="3"/>
  <c r="E105" i="3"/>
  <c r="E34" i="3"/>
  <c r="E133" i="3"/>
  <c r="E36" i="3"/>
  <c r="E84" i="3"/>
  <c r="E65" i="3"/>
  <c r="E119" i="3"/>
  <c r="E29" i="3"/>
  <c r="E23" i="3"/>
  <c r="E98" i="3"/>
  <c r="E123" i="3"/>
  <c r="E41" i="3"/>
  <c r="E13" i="3"/>
  <c r="E44" i="3"/>
  <c r="E46" i="3"/>
  <c r="E16" i="3"/>
  <c r="E48" i="3"/>
  <c r="E116" i="3"/>
  <c r="E54" i="3"/>
  <c r="E18" i="3"/>
  <c r="E122" i="3"/>
  <c r="E8" i="3"/>
  <c r="E40" i="3"/>
  <c r="E145" i="3"/>
  <c r="E134" i="3"/>
  <c r="E118" i="3"/>
  <c r="E90" i="3"/>
  <c r="E112" i="3"/>
  <c r="E17" i="3"/>
  <c r="E79" i="3"/>
  <c r="E113" i="3"/>
  <c r="E37" i="3"/>
  <c r="E93" i="3"/>
  <c r="E26" i="3"/>
  <c r="E82" i="3"/>
  <c r="E19" i="3"/>
  <c r="E35" i="3"/>
  <c r="E24" i="3"/>
  <c r="E10" i="3"/>
  <c r="E85" i="3"/>
  <c r="E60" i="3"/>
  <c r="E55" i="3"/>
  <c r="E73" i="3"/>
  <c r="E102" i="3"/>
  <c r="E47" i="3"/>
  <c r="E71" i="3"/>
  <c r="E99" i="3"/>
  <c r="E21" i="3"/>
  <c r="E144" i="3"/>
  <c r="E114" i="3"/>
  <c r="E109" i="3"/>
  <c r="E86" i="3"/>
  <c r="E135" i="3"/>
  <c r="E131" i="3"/>
  <c r="E138" i="3"/>
  <c r="E80" i="3"/>
  <c r="E39" i="3"/>
  <c r="E96" i="3"/>
  <c r="E72" i="3"/>
  <c r="E127" i="3"/>
  <c r="E5" i="3"/>
  <c r="E52" i="3"/>
  <c r="E7" i="3"/>
  <c r="E14" i="3"/>
  <c r="E15" i="3"/>
  <c r="E43" i="3"/>
  <c r="E3" i="3"/>
  <c r="E141" i="3"/>
  <c r="E87" i="3"/>
  <c r="E68" i="3"/>
  <c r="E121" i="3"/>
  <c r="E91" i="3"/>
  <c r="E97" i="3"/>
  <c r="E89" i="3"/>
  <c r="E32" i="3"/>
  <c r="E31" i="3"/>
  <c r="E6" i="3"/>
  <c r="E101" i="3"/>
  <c r="E66" i="3"/>
  <c r="E107" i="3"/>
  <c r="E104" i="3"/>
  <c r="E128" i="3"/>
  <c r="E108" i="3"/>
  <c r="E74" i="3"/>
  <c r="E95" i="3"/>
  <c r="E117" i="3"/>
  <c r="E136" i="3"/>
  <c r="E92" i="3"/>
  <c r="E142" i="3"/>
  <c r="E38" i="3"/>
  <c r="E146" i="3"/>
  <c r="E22" i="3"/>
  <c r="E94" i="3"/>
  <c r="E33" i="3"/>
  <c r="E70" i="3"/>
  <c r="E76" i="3"/>
  <c r="E61" i="3"/>
  <c r="E63" i="3"/>
  <c r="E88" i="3"/>
  <c r="E111" i="3"/>
  <c r="E120" i="3"/>
  <c r="E42" i="3"/>
  <c r="E81" i="3"/>
  <c r="E11" i="3"/>
  <c r="E9" i="3"/>
  <c r="C378" i="2"/>
  <c r="C371" i="2"/>
  <c r="C370" i="2"/>
  <c r="C366" i="2"/>
  <c r="C365" i="2"/>
  <c r="C364" i="2"/>
  <c r="C363" i="2"/>
  <c r="C361" i="2"/>
  <c r="C359" i="2"/>
  <c r="C358" i="2"/>
  <c r="C356" i="2"/>
  <c r="C354" i="2"/>
  <c r="C353" i="2"/>
  <c r="C347" i="2"/>
  <c r="C346" i="2"/>
  <c r="C343" i="2"/>
  <c r="C342" i="2"/>
  <c r="C341" i="2"/>
  <c r="C340" i="2"/>
  <c r="C339" i="2"/>
  <c r="C338" i="2"/>
  <c r="C336" i="2"/>
  <c r="C330" i="2"/>
  <c r="C335" i="2"/>
  <c r="C334" i="2"/>
  <c r="C333" i="2"/>
  <c r="C332" i="2"/>
  <c r="C329" i="2"/>
  <c r="C317" i="2"/>
  <c r="C313" i="2"/>
  <c r="C309" i="2"/>
  <c r="C308" i="2"/>
  <c r="C307" i="2"/>
  <c r="C306" i="2"/>
  <c r="C305" i="2"/>
  <c r="C304" i="2"/>
  <c r="C303" i="2"/>
  <c r="C302" i="2"/>
  <c r="C291" i="2"/>
  <c r="C287" i="2"/>
  <c r="C281" i="2"/>
  <c r="C274" i="2"/>
  <c r="C266" i="2"/>
  <c r="C263" i="2"/>
  <c r="C253" i="2"/>
  <c r="C252" i="2"/>
  <c r="C250" i="2"/>
  <c r="C249" i="2"/>
  <c r="C247" i="2"/>
  <c r="C246" i="2"/>
  <c r="C245" i="2"/>
  <c r="C244" i="2"/>
  <c r="C243" i="2"/>
  <c r="C242" i="2"/>
  <c r="C241" i="2"/>
  <c r="C240" i="2"/>
  <c r="C239" i="2"/>
  <c r="C238" i="2"/>
  <c r="C237" i="2"/>
  <c r="C235" i="2"/>
  <c r="C233" i="2"/>
  <c r="C232" i="2"/>
  <c r="C230" i="2"/>
  <c r="C228" i="2"/>
  <c r="C226" i="2"/>
  <c r="C225" i="2"/>
  <c r="C215" i="2"/>
  <c r="C210" i="2"/>
  <c r="C206" i="2"/>
  <c r="C200" i="2"/>
  <c r="C199" i="2"/>
  <c r="C193" i="2"/>
  <c r="C192" i="2"/>
  <c r="C188" i="2"/>
  <c r="C187" i="2"/>
  <c r="C185" i="2"/>
  <c r="C180" i="2"/>
  <c r="C179" i="2"/>
  <c r="C178" i="2"/>
  <c r="C177" i="2"/>
  <c r="C176" i="2"/>
  <c r="C175" i="2"/>
  <c r="C171" i="2"/>
  <c r="C161" i="2"/>
  <c r="C160" i="2"/>
  <c r="C154" i="2"/>
  <c r="C152" i="2"/>
  <c r="C151" i="2"/>
  <c r="C148" i="2"/>
  <c r="C143" i="2"/>
  <c r="C140" i="2"/>
  <c r="C137" i="2"/>
  <c r="C130" i="2"/>
  <c r="C126" i="2"/>
  <c r="C125" i="2"/>
  <c r="C124" i="2"/>
  <c r="C119" i="2"/>
  <c r="C115" i="2"/>
  <c r="C114" i="2"/>
  <c r="C112" i="2"/>
  <c r="C111" i="2"/>
  <c r="C110" i="2"/>
  <c r="C105" i="2"/>
  <c r="C109" i="2"/>
  <c r="C104" i="2"/>
  <c r="C103" i="2"/>
  <c r="C102" i="2"/>
  <c r="C100" i="2"/>
  <c r="C99" i="2"/>
  <c r="C98" i="2"/>
  <c r="C95" i="2"/>
  <c r="C85" i="2"/>
  <c r="C84" i="2"/>
  <c r="C83" i="2"/>
  <c r="C81" i="2"/>
  <c r="C78" i="2"/>
  <c r="C77" i="2"/>
  <c r="C75" i="2"/>
  <c r="C74" i="2"/>
  <c r="C73" i="2"/>
  <c r="C70" i="2"/>
  <c r="C69" i="2"/>
  <c r="C67" i="2"/>
  <c r="C66" i="2"/>
  <c r="C60" i="2"/>
  <c r="C59" i="2"/>
  <c r="C58" i="2"/>
  <c r="C57" i="2"/>
  <c r="C46" i="2"/>
  <c r="C41" i="2"/>
  <c r="C38" i="2"/>
  <c r="C37" i="2"/>
  <c r="C35" i="2"/>
  <c r="C32" i="2"/>
  <c r="C26" i="2"/>
  <c r="C21" i="2"/>
  <c r="C19" i="2"/>
  <c r="C17" i="2"/>
  <c r="C14" i="2"/>
  <c r="C13" i="2"/>
  <c r="C12" i="2"/>
  <c r="C11" i="2"/>
  <c r="C8" i="2"/>
  <c r="C7" i="2"/>
  <c r="C6" i="2"/>
  <c r="C3" i="2"/>
  <c r="E53" i="3"/>
</calcChain>
</file>

<file path=xl/sharedStrings.xml><?xml version="1.0" encoding="utf-8"?>
<sst xmlns="http://schemas.openxmlformats.org/spreadsheetml/2006/main" count="965" uniqueCount="194">
  <si>
    <t>Rank</t>
  </si>
  <si>
    <t>Title</t>
  </si>
  <si>
    <t>AVERAGE</t>
  </si>
  <si>
    <t>AVERAGE RANK</t>
  </si>
  <si>
    <t>COUNT</t>
  </si>
  <si>
    <t>SCORE</t>
  </si>
  <si>
    <t>The Guardian</t>
  </si>
  <si>
    <t>Ranker</t>
  </si>
  <si>
    <t>Classical Music (BBC)</t>
  </si>
  <si>
    <t>Classic FM</t>
  </si>
  <si>
    <t>https://www.classicfm.com/discover-music/best-symphonies-all-time/</t>
  </si>
  <si>
    <t>15 Greatest Symphonies of All Time</t>
  </si>
  <si>
    <t>Gustav Mahler - Symphony No. 2 "Resurrection"</t>
  </si>
  <si>
    <t>Florence Price - Symphony No. 1</t>
  </si>
  <si>
    <t>Ludwig van Beethoven - Symphony No. 9 "Choral"</t>
  </si>
  <si>
    <t>Wolgang Amadeus Mozart - Symphony No. 41 "Jupiter"</t>
  </si>
  <si>
    <t>Antonin Dvořák - Symphony No. 9 "From The New World"</t>
  </si>
  <si>
    <t>Hector Berlioz - Symphonie Fantastique</t>
  </si>
  <si>
    <t>Johannes Brahms - Symphony No. 4</t>
  </si>
  <si>
    <t>Henryk Górecki - Symphony No. 3 "Symphony of Sorrowful Songs"</t>
  </si>
  <si>
    <t>Dmitri Shostakovich - Symphony No. 5</t>
  </si>
  <si>
    <t>William Grant Still - Symphony No. 1 "Afro-American"</t>
  </si>
  <si>
    <t>Pyotr Ilyich Tchaikovsky - Symphony No. 6 "Pathétique"</t>
  </si>
  <si>
    <t>Louise Farrenc - Symphony No. 3</t>
  </si>
  <si>
    <t>Sergei Rachmaninov - Symphony No. 2</t>
  </si>
  <si>
    <t>Jean Sibelius - Symphony No. 5</t>
  </si>
  <si>
    <t>Ludwig van Beethoven - Symphony No. 3 "Eroica"</t>
  </si>
  <si>
    <t>https://www.classical-music.com/features/works/20-greatest-symphonies-all-time</t>
  </si>
  <si>
    <t>20 Greatest Symphonies of All Time</t>
  </si>
  <si>
    <t>Gustav Mahler - Symphony No. 9</t>
  </si>
  <si>
    <t>Johannes Brahms - Symphony No. 1</t>
  </si>
  <si>
    <t>Ludwig van Beethoven - Symphony No. 5</t>
  </si>
  <si>
    <t>Johannes Brahms - Symphony No. 3</t>
  </si>
  <si>
    <t>Anton Bruckner - Symphony No. 8</t>
  </si>
  <si>
    <t>Jean Sibelius - Symphony No. 7</t>
  </si>
  <si>
    <t>Wolgang Amadeus Mozart - Symphony No. 40</t>
  </si>
  <si>
    <t>Ludwig van Beethoven - Symphony No. 7</t>
  </si>
  <si>
    <t>Johannes Brahms - Symphony No. 2</t>
  </si>
  <si>
    <t>Anton Bruckner - Symphony No. 7</t>
  </si>
  <si>
    <t>DigitalDreamDoor</t>
  </si>
  <si>
    <t>https://digitaldreamdoor.com/pages/best-classic-symp.html</t>
  </si>
  <si>
    <t>100 Greatest Classical Music Symphonies</t>
  </si>
  <si>
    <t>Ludwig van Beethoven - Symphony No. 6 "Pastorale"</t>
  </si>
  <si>
    <t>Franz Schubert - Symphony No. 8 "Unfinished"</t>
  </si>
  <si>
    <t>Franz Schubert - Symphony No. 9 "The Great"</t>
  </si>
  <si>
    <t>Gustav Mahler - Symphony No. 5</t>
  </si>
  <si>
    <t>Jean Sibelius - Symphony No. 2</t>
  </si>
  <si>
    <t>Ludwig van Beethoven - Symphony No. 2</t>
  </si>
  <si>
    <t>Dmitri Shostakovich - Symphony No. 10</t>
  </si>
  <si>
    <t>Wolgang Amadeus Mozart - Symphony No. 39</t>
  </si>
  <si>
    <t>Pyotr Ilyich Tchaikovsky - Symphony No. 4</t>
  </si>
  <si>
    <t>Anton Bruckner - Symphony No. 7 "Lyric"</t>
  </si>
  <si>
    <t>Anton Bruckner - Symphony No. 4 "Romantic"</t>
  </si>
  <si>
    <t>Felix Mendelssohn - Symphony No. 4 "Italian"</t>
  </si>
  <si>
    <t>Wolgang Amadeus Mozart - Symphony No. 38 "Prague"</t>
  </si>
  <si>
    <t>Camille Saint Saens - Symphony No. 3 "Organ"</t>
  </si>
  <si>
    <t>Joseph Haydn - Symphony No. 94 "Surprise"</t>
  </si>
  <si>
    <t>Joseph Haydn - Symphony No. 101 "The Clock"</t>
  </si>
  <si>
    <t>Sergei Prokofiev - Symphony No. 5</t>
  </si>
  <si>
    <t>Pyotr Ilyich Tchaikovsky - Symphony No. 5</t>
  </si>
  <si>
    <t>Joseph Haydn - Symphony No. 104 "London"</t>
  </si>
  <si>
    <t>Anton Bruckner - Symphony No. 9</t>
  </si>
  <si>
    <t>Paul Hindemith - Mathis der Maler</t>
  </si>
  <si>
    <t>Sergei Prokofiev - Symphony No. 1 "Classical"</t>
  </si>
  <si>
    <t>Antonin Dvořák - Symphony No. 8</t>
  </si>
  <si>
    <t>Antonin Dvořák - Symphony No. 7</t>
  </si>
  <si>
    <t>Robert Schumann - Symphony No. 3 "Rhenish"</t>
  </si>
  <si>
    <t>Ludwig van Beethoven - Symphony No. 4</t>
  </si>
  <si>
    <t>César Franck - Symphony in D minor</t>
  </si>
  <si>
    <t>Joseph Haydn - Symphony No. 100 "Military"</t>
  </si>
  <si>
    <t>Gustav Mahler - Symphony No. 4</t>
  </si>
  <si>
    <t>Gustav Mahler - Symphony No. 8 "Symphony of a Thousand"</t>
  </si>
  <si>
    <t>Ralph Vaughan Williams - Symphony No. 2 "London"</t>
  </si>
  <si>
    <t>Gustav Mahler - Symphony No. 1 "Titan"</t>
  </si>
  <si>
    <t>Joseph Haydn - Symphony No. 103 "Drum Roll"</t>
  </si>
  <si>
    <t>Ludwig van Beethoven - Symphony No. 8</t>
  </si>
  <si>
    <t>Carl Nielsen - Symphony No. 5</t>
  </si>
  <si>
    <t>Ralph Vaughan Williams - Symphony No. 5</t>
  </si>
  <si>
    <t>Felix Mendelssohn - Symphony No. 3 "Scottish"</t>
  </si>
  <si>
    <t>Dmitri Shostakovich - Symphony No. 1</t>
  </si>
  <si>
    <t>Ralph Vaughan Williams - Symphony No. 4</t>
  </si>
  <si>
    <t>Robert Schumann - Symphony No. 1 "Spring"</t>
  </si>
  <si>
    <t>Joseph Haydn - Symphony No. 45 "Farewell"</t>
  </si>
  <si>
    <t>Gustav Mahler - Symphony No. 3</t>
  </si>
  <si>
    <t>Joseph Haydn - Symphony No. 92 "Oxford"</t>
  </si>
  <si>
    <t>Charles Ives - Symphony No. 3 "The Camp Meeting"</t>
  </si>
  <si>
    <t>Wolgang Amadeus Mozart - Symphony No. 35 "Haffner"</t>
  </si>
  <si>
    <t>Jean Sibelius - Symphony No. 4</t>
  </si>
  <si>
    <t>Jean Sibelius - Symphony No. 1</t>
  </si>
  <si>
    <t>Joseph Haydn - Symphony No. 88</t>
  </si>
  <si>
    <t>Edward Elgar - Symphony No. 1</t>
  </si>
  <si>
    <t>Gustav Mahler - Symphony No. 6 "Tragic"</t>
  </si>
  <si>
    <t>Charles Ives - Symphony No. 4</t>
  </si>
  <si>
    <t>Robert Schumann - Symphony No. 4</t>
  </si>
  <si>
    <t>Aaron Copland - Symphony No. 3</t>
  </si>
  <si>
    <t>Wolgang Amadeus Mozart - Symphony No. 29</t>
  </si>
  <si>
    <t>Carl Nielsen - Symphony No. 4 "Inextinguishable"</t>
  </si>
  <si>
    <t>Igor Stravinsky - Symphony in Three Movements</t>
  </si>
  <si>
    <t>Franz Schubert - Symphony No. 5</t>
  </si>
  <si>
    <t>Wolgang Amadeus Mozart - Symphony No. 36 "Linzer"</t>
  </si>
  <si>
    <t>William Walton - Symphony No. 1</t>
  </si>
  <si>
    <t>Olivier Messiaen - Turangalila Symphony</t>
  </si>
  <si>
    <t>Joseph Haydn - Symphony No. 102</t>
  </si>
  <si>
    <t>Henryk Gorecki - Symphony No. 3 "Symphony of Sorrowful Songs"</t>
  </si>
  <si>
    <t>Hector Berlioz - Harold en Italie</t>
  </si>
  <si>
    <t>Anton Bruckner - Symphony No. 5</t>
  </si>
  <si>
    <t>Robert Schumann - Symphony No. 2</t>
  </si>
  <si>
    <t>Franz Liszt - Faust Symphony</t>
  </si>
  <si>
    <t>Georges Bizet - Symphony in C Major</t>
  </si>
  <si>
    <t>Carl Nielsen - Symphony No. 3 "Sinfonia Espansiva"</t>
  </si>
  <si>
    <t>Alexander Scriabin - Symphony No. 4 "Poem of Ecstasy"</t>
  </si>
  <si>
    <t>Charles Ives - Symphony No. 2</t>
  </si>
  <si>
    <t>Ludwig van Beethoven - Symphony No. 1</t>
  </si>
  <si>
    <t>Gustav Mahler - Symphony No. 7 "Song of the Night"</t>
  </si>
  <si>
    <t>Alexander Borodin - Symphony No. 2</t>
  </si>
  <si>
    <t>Ralph Vaughan Williams - Symphony No. 3 "Pastoral"</t>
  </si>
  <si>
    <t>Dmitri Shostakovich - Symphony No. 7 "Leningrad"</t>
  </si>
  <si>
    <t>Ralph Vaughan Williams - Symphony No. 6</t>
  </si>
  <si>
    <t>Arnold Schoenberg - Chamber Symphony No. 1</t>
  </si>
  <si>
    <t>Edward Elgar - Symphony No. 2</t>
  </si>
  <si>
    <t>Dmitri Shostakovich - Symphony No. 8 "Stalingrad"</t>
  </si>
  <si>
    <t>Joseph Haydn - Symphony No. 99</t>
  </si>
  <si>
    <t>Antonin Dvořák - Symphony No. 6</t>
  </si>
  <si>
    <t>Felix Mendelssohn - Symphony No. 5 "Reformation"</t>
  </si>
  <si>
    <t>Igor Stravinsky - Symphony in C</t>
  </si>
  <si>
    <t>Joseph Haydn - Symphony No. 96 "Miracle"</t>
  </si>
  <si>
    <t>Roy Harris - Symphony No. 3</t>
  </si>
  <si>
    <t>Dmitri Shostakovich - Symphony No. 14</t>
  </si>
  <si>
    <t>Leonard Bernstein - Symphony No. 2 "The Age of Anxiety"</t>
  </si>
  <si>
    <t>Ernest Chausson - Symphony in B-flat minor</t>
  </si>
  <si>
    <t>Bohuslav Martinů - Symphony No. 6 "Fantaisies symphoniques"</t>
  </si>
  <si>
    <t>Michael Tippett - Symphony No. 2</t>
  </si>
  <si>
    <t>Sergei Prokofiev - Symphony No. 3</t>
  </si>
  <si>
    <t>Arthur Honegger - Symphony No. 3 "Symphonie liturgique"</t>
  </si>
  <si>
    <t>Joseph Haydn - Symphony No. 83 "Poule"</t>
  </si>
  <si>
    <t>Howard Hanson - Symphony No. 2 "Romantic"</t>
  </si>
  <si>
    <t>Anton Bruckner - Symphony No. 6</t>
  </si>
  <si>
    <t>Jean Sibelius - Symphony No. 3</t>
  </si>
  <si>
    <t>Sergei Prokofiev - Symphony No. 6</t>
  </si>
  <si>
    <t>Albert Roussel - Symphony No. 3</t>
  </si>
  <si>
    <t>Alexander Scriabin - Symphony No. 3 "Le Divin Poeme"</t>
  </si>
  <si>
    <t>uDIscoverMusic</t>
  </si>
  <si>
    <t>https://www.udiscovermusic.com/classical-features/best-symphonies/</t>
  </si>
  <si>
    <t>Top 10 Greatest Symphonies</t>
  </si>
  <si>
    <t>https://www.theguardian.com/music/series/50-greatest-symphonies</t>
  </si>
  <si>
    <t>50 Greatest Symphonies of All Time</t>
  </si>
  <si>
    <t>Oliver Knussen - Symphony No. 3</t>
  </si>
  <si>
    <t>Witold Lutosławski - Symphony No. 3</t>
  </si>
  <si>
    <t>Leoš Janáček - Sinfonietta</t>
  </si>
  <si>
    <t>Johann Christian Bach - Symphony Op. 6 No. 6</t>
  </si>
  <si>
    <t>Elliott Carter - Symphonia: sum fluxae pretium spei</t>
  </si>
  <si>
    <t>John Adams - Harmonielehre</t>
  </si>
  <si>
    <t>Nikolai Myaskovsky - Symphony No. 10</t>
  </si>
  <si>
    <t>Wolgang Amadeus Mozart - Symphony No. 31 "Paris"</t>
  </si>
  <si>
    <t>Pyotr Ilyich Tchaikovsky - Symphony No. 1 "Winter Daydreams"</t>
  </si>
  <si>
    <t>Igor Stravinsky - Symphony of Psalms</t>
  </si>
  <si>
    <t>Anton Webern - Symphony Op. 21</t>
  </si>
  <si>
    <t>Jean Sibelius - Symphony No. 6</t>
  </si>
  <si>
    <t>Sergei Rachmaninov - Symphony No. 3</t>
  </si>
  <si>
    <t>Luciano Berio - Sinfonia</t>
  </si>
  <si>
    <t>Peter Maxwell Davies - Symphony No. 1</t>
  </si>
  <si>
    <t>Joseph Haydn - Symphony No. 6 "Morning"</t>
  </si>
  <si>
    <t>Dmitri Shostakovich - Symphony No. 15</t>
  </si>
  <si>
    <t>Gramophone UK</t>
  </si>
  <si>
    <t>https://www.gramophone.co.uk/features/article/top-10-symphonies</t>
  </si>
  <si>
    <t>Joseph Haydn - Symphony No. 60 "Il distratto"</t>
  </si>
  <si>
    <t>https://www.ranker.com/list/best-symphonies-of-all-time/ranker-music</t>
  </si>
  <si>
    <t>1 Dec 2023 - 4k voters</t>
  </si>
  <si>
    <t>Best Symphonies of All Time</t>
  </si>
  <si>
    <t>Wolgang Amadeus Mozart - Symphony No. 25</t>
  </si>
  <si>
    <t>Dmitri Shostakovich - Symphony No. 11</t>
  </si>
  <si>
    <t>Music Grotto</t>
  </si>
  <si>
    <t>https://www.musicgrotto.com/best-symphonies/</t>
  </si>
  <si>
    <t>25 Best Symphonies of All Time</t>
  </si>
  <si>
    <t>Franz Liszt - Dante Symphony</t>
  </si>
  <si>
    <t>The Top Tens</t>
  </si>
  <si>
    <t>https://www.thetoptens.com/music/greatest-symphonies/</t>
  </si>
  <si>
    <t>Greatest Symphonies of All Time</t>
  </si>
  <si>
    <t>George Enescu - Symphony No. 1</t>
  </si>
  <si>
    <t>Your Classical</t>
  </si>
  <si>
    <t>https://www.yourclassical.org/story/2023/08/21/10-great-symphonies</t>
  </si>
  <si>
    <t>10 Great Symphonies</t>
  </si>
  <si>
    <t>Amy Beach - Gaelic Symphony</t>
  </si>
  <si>
    <t>Alan Hovhaness - Symphony No. 2 "Mysterious Mountain"</t>
  </si>
  <si>
    <t>Orchestra Central</t>
  </si>
  <si>
    <t>https://orchestracentral.com/10-best-symphonies-of-all-time/</t>
  </si>
  <si>
    <t>10 Best Symphonies of All Time</t>
  </si>
  <si>
    <t>Australian Broadcastion Corp.</t>
  </si>
  <si>
    <t>https://www.abc.net.au/listen/classic/read-and-watch/music-reads/classic-100-symphonies/11059390</t>
  </si>
  <si>
    <t>Top 10 Best Symphonies</t>
  </si>
  <si>
    <t>ChordPresso</t>
  </si>
  <si>
    <t>https://chordpresso.com/best-symphonies-of-all-time/</t>
  </si>
  <si>
    <t>(13 lists total)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</si>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</sst>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10" fillId="0" borderId="0" xfId="1" applyAlignment="1"/>
    <xf numFmtId="0" fontId="12" fillId="0" borderId="0" xfId="0" applyFont="1"/>
    <xf numFmtId="0" fontId="3" fillId="0" borderId="0" xfId="0" applyFont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3" width="44.9296875" customWidth="1"/>
    <col min="4" max="4" width="37.59765625" customWidth="1"/>
    <col min="5" max="6" width="44.9296875" customWidth="1"/>
    <col min="7" max="12" width="37.59765625" customWidth="1"/>
    <col min="13" max="189" width="34.73046875" customWidth="1"/>
    <col min="190" max="190" width="35.73046875" customWidth="1"/>
    <col min="191" max="299" width="34.73046875" customWidth="1"/>
  </cols>
  <sheetData>
    <row r="1" spans="1:129" ht="15.75" customHeight="1" x14ac:dyDescent="0.5">
      <c r="A1" s="1"/>
      <c r="B1" s="2" t="s">
        <v>41</v>
      </c>
      <c r="C1" s="2" t="s">
        <v>145</v>
      </c>
      <c r="D1" s="2" t="s">
        <v>177</v>
      </c>
      <c r="E1" s="2" t="s">
        <v>168</v>
      </c>
      <c r="F1" s="2" t="s">
        <v>173</v>
      </c>
      <c r="G1" s="2" t="s">
        <v>28</v>
      </c>
      <c r="H1" s="2" t="s">
        <v>11</v>
      </c>
      <c r="I1" s="2" t="s">
        <v>189</v>
      </c>
      <c r="J1" s="2" t="s">
        <v>168</v>
      </c>
      <c r="K1" s="2" t="s">
        <v>143</v>
      </c>
      <c r="L1" s="2" t="s">
        <v>186</v>
      </c>
      <c r="M1" s="2" t="s">
        <v>143</v>
      </c>
      <c r="N1" s="2" t="s">
        <v>181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</row>
    <row r="2" spans="1:129" ht="15.75" customHeight="1" x14ac:dyDescent="0.5">
      <c r="A2" s="3"/>
      <c r="B2" s="3">
        <v>42847</v>
      </c>
      <c r="C2" s="3">
        <v>41891</v>
      </c>
      <c r="D2" s="3"/>
      <c r="E2" s="3" t="s">
        <v>167</v>
      </c>
      <c r="F2" s="3">
        <v>45279</v>
      </c>
      <c r="G2" s="3">
        <v>44855</v>
      </c>
      <c r="H2" s="3">
        <v>44978</v>
      </c>
      <c r="I2" s="3">
        <v>43587</v>
      </c>
      <c r="J2" s="3">
        <v>44632</v>
      </c>
      <c r="K2" s="3">
        <v>44853</v>
      </c>
      <c r="L2" s="3">
        <v>43582</v>
      </c>
      <c r="M2" s="3">
        <v>45023</v>
      </c>
      <c r="N2" s="3">
        <v>45159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</row>
    <row r="3" spans="1:129" ht="15.75" customHeight="1" x14ac:dyDescent="0.5">
      <c r="A3" s="4"/>
      <c r="B3" s="24" t="s">
        <v>40</v>
      </c>
      <c r="C3" s="24" t="s">
        <v>144</v>
      </c>
      <c r="D3" s="24" t="s">
        <v>176</v>
      </c>
      <c r="E3" s="24" t="s">
        <v>166</v>
      </c>
      <c r="F3" s="24" t="s">
        <v>172</v>
      </c>
      <c r="G3" s="24" t="s">
        <v>27</v>
      </c>
      <c r="H3" s="24" t="s">
        <v>10</v>
      </c>
      <c r="I3" s="24" t="s">
        <v>188</v>
      </c>
      <c r="J3" s="24" t="s">
        <v>191</v>
      </c>
      <c r="K3" s="24" t="s">
        <v>164</v>
      </c>
      <c r="L3" s="24" t="s">
        <v>185</v>
      </c>
      <c r="M3" s="24" t="s">
        <v>142</v>
      </c>
      <c r="N3" s="24" t="s">
        <v>180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5"/>
      <c r="BB3" s="25"/>
      <c r="BC3" s="20"/>
      <c r="BD3" s="20"/>
      <c r="BE3" s="20"/>
      <c r="BF3" s="25"/>
      <c r="BG3" s="20"/>
      <c r="BH3" s="24"/>
      <c r="BI3" s="20"/>
      <c r="BJ3" s="20"/>
      <c r="BK3" s="24"/>
      <c r="BL3" s="24"/>
      <c r="BM3" s="20"/>
      <c r="BN3" s="20"/>
      <c r="BO3" s="20"/>
      <c r="BP3" s="20"/>
      <c r="BQ3" s="21"/>
      <c r="BR3" s="21"/>
      <c r="BS3" s="21"/>
      <c r="BT3" s="21"/>
      <c r="BU3" s="21"/>
      <c r="BV3" s="21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1"/>
      <c r="DO3" s="21"/>
      <c r="DP3" s="21"/>
      <c r="DQ3" s="21"/>
      <c r="DR3" s="21"/>
      <c r="DS3" s="21"/>
      <c r="DT3" s="21"/>
      <c r="DU3" s="21"/>
      <c r="DV3" s="20"/>
      <c r="DW3" s="20"/>
      <c r="DX3" s="20"/>
      <c r="DY3" s="20"/>
    </row>
    <row r="4" spans="1:129" ht="15.75" customHeight="1" x14ac:dyDescent="0.5">
      <c r="A4" s="5" t="s">
        <v>0</v>
      </c>
      <c r="B4" s="6" t="s">
        <v>39</v>
      </c>
      <c r="C4" s="6" t="s">
        <v>6</v>
      </c>
      <c r="D4" s="6" t="s">
        <v>175</v>
      </c>
      <c r="E4" s="6" t="s">
        <v>7</v>
      </c>
      <c r="F4" s="6" t="s">
        <v>171</v>
      </c>
      <c r="G4" s="6" t="s">
        <v>8</v>
      </c>
      <c r="H4" s="6" t="s">
        <v>9</v>
      </c>
      <c r="I4" s="6" t="s">
        <v>187</v>
      </c>
      <c r="J4" s="6" t="s">
        <v>190</v>
      </c>
      <c r="K4" s="6" t="s">
        <v>163</v>
      </c>
      <c r="L4" s="6" t="s">
        <v>184</v>
      </c>
      <c r="M4" s="6" t="s">
        <v>141</v>
      </c>
      <c r="N4" s="6" t="s">
        <v>179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</row>
    <row r="5" spans="1:129" ht="15.75" customHeight="1" x14ac:dyDescent="0.5">
      <c r="A5" s="4">
        <v>1</v>
      </c>
      <c r="B5" s="7" t="s">
        <v>14</v>
      </c>
      <c r="C5" s="7" t="s">
        <v>14</v>
      </c>
      <c r="D5" s="7" t="s">
        <v>31</v>
      </c>
      <c r="E5" s="7" t="s">
        <v>14</v>
      </c>
      <c r="F5" s="7" t="s">
        <v>26</v>
      </c>
      <c r="G5" s="7" t="s">
        <v>26</v>
      </c>
      <c r="H5" s="7" t="s">
        <v>15</v>
      </c>
      <c r="I5" s="7" t="s">
        <v>16</v>
      </c>
      <c r="J5" s="7" t="s">
        <v>16</v>
      </c>
      <c r="K5" s="7" t="s">
        <v>165</v>
      </c>
      <c r="L5" s="7" t="s">
        <v>18</v>
      </c>
      <c r="M5" s="7" t="s">
        <v>26</v>
      </c>
      <c r="N5" s="7" t="s">
        <v>60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22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</row>
    <row r="6" spans="1:129" ht="15.75" customHeight="1" x14ac:dyDescent="0.5">
      <c r="A6" s="4">
        <v>2</v>
      </c>
      <c r="B6" s="7" t="s">
        <v>31</v>
      </c>
      <c r="C6" s="7" t="s">
        <v>16</v>
      </c>
      <c r="D6" s="7" t="s">
        <v>14</v>
      </c>
      <c r="E6" s="7" t="s">
        <v>31</v>
      </c>
      <c r="F6" s="7" t="s">
        <v>17</v>
      </c>
      <c r="G6" s="7" t="s">
        <v>14</v>
      </c>
      <c r="H6" s="7" t="s">
        <v>13</v>
      </c>
      <c r="I6" s="7" t="s">
        <v>14</v>
      </c>
      <c r="J6" s="7" t="s">
        <v>15</v>
      </c>
      <c r="K6" s="7" t="s">
        <v>35</v>
      </c>
      <c r="L6" s="7" t="s">
        <v>31</v>
      </c>
      <c r="M6" s="7" t="s">
        <v>45</v>
      </c>
      <c r="N6" s="7" t="s">
        <v>14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</row>
    <row r="7" spans="1:129" ht="15.75" customHeight="1" x14ac:dyDescent="0.5">
      <c r="A7" s="4">
        <v>3</v>
      </c>
      <c r="B7" s="7" t="s">
        <v>26</v>
      </c>
      <c r="C7" s="7" t="s">
        <v>22</v>
      </c>
      <c r="D7" s="7" t="s">
        <v>16</v>
      </c>
      <c r="E7" s="7" t="s">
        <v>16</v>
      </c>
      <c r="F7" s="7" t="s">
        <v>22</v>
      </c>
      <c r="G7" s="7" t="s">
        <v>15</v>
      </c>
      <c r="H7" s="7" t="s">
        <v>14</v>
      </c>
      <c r="I7" s="7" t="s">
        <v>42</v>
      </c>
      <c r="J7" s="7" t="s">
        <v>17</v>
      </c>
      <c r="K7" s="7" t="s">
        <v>31</v>
      </c>
      <c r="L7" s="7" t="s">
        <v>26</v>
      </c>
      <c r="M7" s="7" t="s">
        <v>22</v>
      </c>
      <c r="N7" s="7" t="s">
        <v>17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</row>
    <row r="8" spans="1:129" ht="15.75" customHeight="1" x14ac:dyDescent="0.5">
      <c r="A8" s="4">
        <v>4</v>
      </c>
      <c r="B8" s="7" t="s">
        <v>22</v>
      </c>
      <c r="C8" s="7" t="s">
        <v>17</v>
      </c>
      <c r="D8" s="7" t="s">
        <v>20</v>
      </c>
      <c r="E8" s="7" t="s">
        <v>18</v>
      </c>
      <c r="F8" s="7" t="s">
        <v>35</v>
      </c>
      <c r="G8" s="7" t="s">
        <v>29</v>
      </c>
      <c r="H8" s="7" t="s">
        <v>12</v>
      </c>
      <c r="I8" s="7" t="s">
        <v>55</v>
      </c>
      <c r="J8" s="7" t="s">
        <v>12</v>
      </c>
      <c r="K8" s="7" t="s">
        <v>16</v>
      </c>
      <c r="L8" s="7" t="s">
        <v>20</v>
      </c>
      <c r="M8" s="7" t="s">
        <v>16</v>
      </c>
      <c r="N8" s="7" t="s">
        <v>55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22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22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</row>
    <row r="9" spans="1:129" ht="15.75" customHeight="1" x14ac:dyDescent="0.5">
      <c r="A9" s="4">
        <v>5</v>
      </c>
      <c r="B9" s="7" t="s">
        <v>15</v>
      </c>
      <c r="C9" s="7" t="s">
        <v>115</v>
      </c>
      <c r="D9" s="7" t="s">
        <v>46</v>
      </c>
      <c r="E9" s="7" t="s">
        <v>26</v>
      </c>
      <c r="F9" s="7" t="s">
        <v>14</v>
      </c>
      <c r="G9" s="7" t="s">
        <v>12</v>
      </c>
      <c r="H9" s="7" t="s">
        <v>16</v>
      </c>
      <c r="I9" s="7" t="s">
        <v>36</v>
      </c>
      <c r="J9" s="7" t="s">
        <v>18</v>
      </c>
      <c r="K9" s="7" t="s">
        <v>22</v>
      </c>
      <c r="L9" s="7" t="s">
        <v>34</v>
      </c>
      <c r="M9" s="7" t="s">
        <v>48</v>
      </c>
      <c r="N9" s="7" t="s">
        <v>59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</row>
    <row r="10" spans="1:129" ht="15.75" customHeight="1" x14ac:dyDescent="0.5">
      <c r="A10" s="4">
        <v>6</v>
      </c>
      <c r="B10" s="7" t="s">
        <v>16</v>
      </c>
      <c r="C10" s="7" t="s">
        <v>26</v>
      </c>
      <c r="D10" s="7" t="s">
        <v>26</v>
      </c>
      <c r="E10" s="7" t="s">
        <v>12</v>
      </c>
      <c r="F10" s="7" t="s">
        <v>83</v>
      </c>
      <c r="G10" s="7" t="s">
        <v>18</v>
      </c>
      <c r="H10" s="7" t="s">
        <v>17</v>
      </c>
      <c r="I10" s="7" t="s">
        <v>31</v>
      </c>
      <c r="J10" s="7" t="s">
        <v>19</v>
      </c>
      <c r="K10" s="7" t="s">
        <v>105</v>
      </c>
      <c r="L10" s="7" t="s">
        <v>45</v>
      </c>
      <c r="M10" s="7" t="s">
        <v>46</v>
      </c>
      <c r="N10" s="7" t="s">
        <v>64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23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22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</row>
    <row r="11" spans="1:129" ht="15.75" customHeight="1" x14ac:dyDescent="0.5">
      <c r="A11" s="4">
        <v>7</v>
      </c>
      <c r="B11" s="7" t="s">
        <v>42</v>
      </c>
      <c r="C11" s="7" t="s">
        <v>29</v>
      </c>
      <c r="D11" s="7" t="s">
        <v>73</v>
      </c>
      <c r="E11" s="7" t="s">
        <v>22</v>
      </c>
      <c r="F11" s="7" t="s">
        <v>51</v>
      </c>
      <c r="G11" s="7" t="s">
        <v>17</v>
      </c>
      <c r="H11" s="7" t="s">
        <v>18</v>
      </c>
      <c r="I11" s="7" t="s">
        <v>22</v>
      </c>
      <c r="J11" s="7" t="s">
        <v>20</v>
      </c>
      <c r="K11" s="7" t="s">
        <v>70</v>
      </c>
      <c r="L11" s="7" t="s">
        <v>35</v>
      </c>
      <c r="M11" s="7" t="s">
        <v>17</v>
      </c>
      <c r="N11" s="7" t="s">
        <v>182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22"/>
      <c r="CI11" s="7"/>
      <c r="CJ11" s="22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</row>
    <row r="12" spans="1:129" ht="15.75" customHeight="1" x14ac:dyDescent="0.5">
      <c r="A12" s="4">
        <v>8</v>
      </c>
      <c r="B12" s="7" t="s">
        <v>35</v>
      </c>
      <c r="C12" s="7" t="s">
        <v>42</v>
      </c>
      <c r="D12" s="7" t="s">
        <v>35</v>
      </c>
      <c r="E12" s="7" t="s">
        <v>36</v>
      </c>
      <c r="F12" s="7" t="s">
        <v>30</v>
      </c>
      <c r="G12" s="7" t="s">
        <v>30</v>
      </c>
      <c r="H12" s="7" t="s">
        <v>19</v>
      </c>
      <c r="I12" s="7" t="s">
        <v>26</v>
      </c>
      <c r="J12" s="7" t="s">
        <v>14</v>
      </c>
      <c r="K12" s="7" t="s">
        <v>25</v>
      </c>
      <c r="L12" s="23" t="s">
        <v>53</v>
      </c>
      <c r="M12" s="7" t="s">
        <v>14</v>
      </c>
      <c r="N12" s="7" t="s">
        <v>21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23"/>
      <c r="BG12" s="7"/>
      <c r="BH12" s="7"/>
      <c r="BI12" s="23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</row>
    <row r="13" spans="1:129" ht="15.75" customHeight="1" x14ac:dyDescent="0.5">
      <c r="A13" s="4">
        <v>9</v>
      </c>
      <c r="B13" s="7" t="s">
        <v>18</v>
      </c>
      <c r="C13" s="7" t="s">
        <v>91</v>
      </c>
      <c r="D13" s="7" t="s">
        <v>50</v>
      </c>
      <c r="E13" s="7" t="s">
        <v>42</v>
      </c>
      <c r="F13" s="7" t="s">
        <v>37</v>
      </c>
      <c r="G13" s="7" t="s">
        <v>22</v>
      </c>
      <c r="H13" s="7" t="s">
        <v>20</v>
      </c>
      <c r="I13" s="7" t="s">
        <v>46</v>
      </c>
      <c r="J13" s="7" t="s">
        <v>22</v>
      </c>
      <c r="K13" s="7" t="s">
        <v>58</v>
      </c>
      <c r="L13" s="7" t="s">
        <v>22</v>
      </c>
      <c r="M13" s="7" t="s">
        <v>18</v>
      </c>
      <c r="N13" s="7" t="s">
        <v>20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23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22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</row>
    <row r="14" spans="1:129" ht="15.75" customHeight="1" x14ac:dyDescent="0.5">
      <c r="A14" s="4">
        <v>10</v>
      </c>
      <c r="B14" s="7" t="s">
        <v>44</v>
      </c>
      <c r="C14" s="7" t="s">
        <v>146</v>
      </c>
      <c r="D14" s="7" t="s">
        <v>12</v>
      </c>
      <c r="E14" s="7" t="s">
        <v>45</v>
      </c>
      <c r="F14" s="7" t="s">
        <v>36</v>
      </c>
      <c r="G14" s="7" t="s">
        <v>83</v>
      </c>
      <c r="H14" s="7" t="s">
        <v>23</v>
      </c>
      <c r="I14" s="7" t="s">
        <v>44</v>
      </c>
      <c r="J14" s="7" t="s">
        <v>24</v>
      </c>
      <c r="K14" s="7" t="s">
        <v>48</v>
      </c>
      <c r="L14" s="7" t="s">
        <v>16</v>
      </c>
      <c r="M14" s="7" t="s">
        <v>15</v>
      </c>
      <c r="N14" s="7" t="s">
        <v>183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23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23"/>
      <c r="BV14" s="7"/>
      <c r="BW14" s="22"/>
      <c r="BX14" s="22"/>
      <c r="BY14" s="22"/>
      <c r="BZ14" s="22"/>
      <c r="CA14" s="22"/>
      <c r="CB14" s="7"/>
      <c r="CC14" s="22"/>
      <c r="CD14" s="7"/>
      <c r="CE14" s="7"/>
      <c r="CF14" s="22"/>
      <c r="CG14" s="7"/>
      <c r="CH14" s="22"/>
      <c r="CI14" s="22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</row>
    <row r="15" spans="1:129" ht="15.75" customHeight="1" x14ac:dyDescent="0.5">
      <c r="A15" s="4">
        <v>11</v>
      </c>
      <c r="B15" s="7" t="s">
        <v>17</v>
      </c>
      <c r="C15" s="7" t="s">
        <v>107</v>
      </c>
      <c r="D15" s="7" t="s">
        <v>71</v>
      </c>
      <c r="E15" s="7" t="s">
        <v>29</v>
      </c>
      <c r="F15" s="7" t="s">
        <v>31</v>
      </c>
      <c r="G15" s="7" t="s">
        <v>31</v>
      </c>
      <c r="H15" s="7" t="s">
        <v>21</v>
      </c>
      <c r="I15" s="7"/>
      <c r="J15" s="7"/>
      <c r="K15" s="7"/>
      <c r="L15" s="7"/>
      <c r="M15" s="2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23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22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</row>
    <row r="16" spans="1:129" ht="15.75" customHeight="1" x14ac:dyDescent="0.5">
      <c r="A16" s="4">
        <v>12</v>
      </c>
      <c r="B16" s="7" t="s">
        <v>45</v>
      </c>
      <c r="C16" s="7" t="s">
        <v>23</v>
      </c>
      <c r="D16" s="7" t="s">
        <v>15</v>
      </c>
      <c r="E16" s="7" t="s">
        <v>15</v>
      </c>
      <c r="F16" s="7" t="s">
        <v>34</v>
      </c>
      <c r="G16" s="7" t="s">
        <v>32</v>
      </c>
      <c r="H16" s="7" t="s">
        <v>22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23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23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</row>
    <row r="17" spans="1:127" ht="15.75" customHeight="1" x14ac:dyDescent="0.5">
      <c r="A17" s="4">
        <v>13</v>
      </c>
      <c r="B17" s="7" t="s">
        <v>43</v>
      </c>
      <c r="C17" s="7" t="s">
        <v>44</v>
      </c>
      <c r="D17" s="7" t="s">
        <v>36</v>
      </c>
      <c r="E17" s="7" t="s">
        <v>35</v>
      </c>
      <c r="F17" s="7" t="s">
        <v>42</v>
      </c>
      <c r="G17" s="7" t="s">
        <v>33</v>
      </c>
      <c r="H17" s="7" t="s">
        <v>24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3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23"/>
      <c r="AY17" s="7"/>
      <c r="AZ17" s="7"/>
      <c r="BA17" s="2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</row>
    <row r="18" spans="1:127" ht="15.75" customHeight="1" x14ac:dyDescent="0.5">
      <c r="A18" s="4">
        <v>14</v>
      </c>
      <c r="B18" s="7" t="s">
        <v>46</v>
      </c>
      <c r="C18" s="7" t="s">
        <v>147</v>
      </c>
      <c r="D18" s="7" t="s">
        <v>22</v>
      </c>
      <c r="E18" s="7" t="s">
        <v>32</v>
      </c>
      <c r="F18" s="7" t="s">
        <v>20</v>
      </c>
      <c r="G18" s="7" t="s">
        <v>34</v>
      </c>
      <c r="H18" s="7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23"/>
      <c r="AV18" s="7"/>
      <c r="AW18" s="7"/>
      <c r="AX18" s="7"/>
      <c r="AY18" s="7"/>
      <c r="AZ18" s="7"/>
      <c r="BA18" s="7"/>
      <c r="BB18" s="2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</row>
    <row r="19" spans="1:127" ht="15.75" customHeight="1" x14ac:dyDescent="0.5">
      <c r="A19" s="4">
        <v>15</v>
      </c>
      <c r="B19" s="7" t="s">
        <v>36</v>
      </c>
      <c r="C19" s="7" t="s">
        <v>136</v>
      </c>
      <c r="D19" s="7" t="s">
        <v>42</v>
      </c>
      <c r="E19" s="7" t="s">
        <v>24</v>
      </c>
      <c r="F19" s="7" t="s">
        <v>15</v>
      </c>
      <c r="G19" s="7" t="s">
        <v>35</v>
      </c>
      <c r="H19" s="7" t="s">
        <v>26</v>
      </c>
      <c r="I19" s="7"/>
      <c r="J19" s="7"/>
      <c r="K19" s="7"/>
      <c r="L19" s="7"/>
      <c r="M19" s="7"/>
      <c r="N19" s="7"/>
      <c r="O19" s="7"/>
      <c r="P19" s="23"/>
      <c r="Q19" s="7"/>
      <c r="R19" s="7"/>
      <c r="S19" s="7"/>
      <c r="T19" s="7"/>
      <c r="U19" s="7"/>
      <c r="V19" s="7"/>
      <c r="W19" s="7"/>
      <c r="X19" s="7"/>
      <c r="Y19" s="23"/>
      <c r="Z19" s="23"/>
      <c r="AA19" s="7"/>
      <c r="AB19" s="7"/>
      <c r="AC19" s="7"/>
      <c r="AD19" s="7"/>
      <c r="AE19" s="7"/>
      <c r="AF19" s="7"/>
      <c r="AG19" s="7"/>
      <c r="AH19" s="7"/>
      <c r="AI19" s="7"/>
      <c r="AJ19" s="23"/>
      <c r="AK19" s="7"/>
      <c r="AL19" s="7"/>
      <c r="AM19" s="7"/>
      <c r="AN19" s="23"/>
      <c r="AO19" s="7"/>
      <c r="AP19" s="7"/>
      <c r="AQ19" s="7"/>
      <c r="AR19" s="7"/>
      <c r="AS19" s="7"/>
      <c r="AT19" s="23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</row>
    <row r="20" spans="1:127" ht="15.75" customHeight="1" x14ac:dyDescent="0.5">
      <c r="A20" s="4">
        <v>16</v>
      </c>
      <c r="B20" s="7" t="s">
        <v>12</v>
      </c>
      <c r="C20" s="7" t="s">
        <v>15</v>
      </c>
      <c r="D20" s="7" t="s">
        <v>17</v>
      </c>
      <c r="E20" s="7" t="s">
        <v>43</v>
      </c>
      <c r="F20" s="7" t="s">
        <v>32</v>
      </c>
      <c r="G20" s="7" t="s">
        <v>36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</row>
    <row r="21" spans="1:127" ht="15.75" customHeight="1" x14ac:dyDescent="0.5">
      <c r="A21" s="4">
        <v>17</v>
      </c>
      <c r="B21" s="7" t="s">
        <v>48</v>
      </c>
      <c r="C21" s="7" t="s">
        <v>148</v>
      </c>
      <c r="D21" s="7" t="s">
        <v>170</v>
      </c>
      <c r="E21" s="7" t="s">
        <v>30</v>
      </c>
      <c r="F21" s="7" t="s">
        <v>29</v>
      </c>
      <c r="G21" s="7" t="s">
        <v>20</v>
      </c>
      <c r="H21" s="7"/>
      <c r="I21" s="7"/>
      <c r="J21" s="7"/>
      <c r="K21" s="7"/>
      <c r="L21" s="7"/>
      <c r="M21" s="7"/>
      <c r="N21" s="7"/>
      <c r="O21" s="7"/>
      <c r="P21" s="7"/>
      <c r="Q21" s="23"/>
      <c r="R21" s="7"/>
      <c r="S21" s="7"/>
      <c r="T21" s="7"/>
      <c r="U21" s="7"/>
      <c r="V21" s="7"/>
      <c r="W21" s="23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23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</row>
    <row r="22" spans="1:127" ht="15.75" customHeight="1" x14ac:dyDescent="0.5">
      <c r="A22" s="4">
        <v>18</v>
      </c>
      <c r="B22" s="7" t="s">
        <v>20</v>
      </c>
      <c r="C22" s="7" t="s">
        <v>18</v>
      </c>
      <c r="D22" s="7" t="s">
        <v>18</v>
      </c>
      <c r="E22" s="7" t="s">
        <v>20</v>
      </c>
      <c r="F22" s="7" t="s">
        <v>33</v>
      </c>
      <c r="G22" s="7" t="s">
        <v>37</v>
      </c>
      <c r="H22" s="7"/>
      <c r="I22" s="7"/>
      <c r="J22" s="7"/>
      <c r="K22" s="7"/>
      <c r="L22" s="7"/>
      <c r="M22" s="7"/>
      <c r="N22" s="2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23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</row>
    <row r="23" spans="1:127" ht="15.75" customHeight="1" x14ac:dyDescent="0.5">
      <c r="A23" s="4">
        <v>19</v>
      </c>
      <c r="B23" s="7" t="s">
        <v>32</v>
      </c>
      <c r="C23" s="7" t="s">
        <v>95</v>
      </c>
      <c r="D23" s="7" t="s">
        <v>58</v>
      </c>
      <c r="E23" s="7" t="s">
        <v>17</v>
      </c>
      <c r="F23" s="7" t="s">
        <v>16</v>
      </c>
      <c r="G23" s="7" t="s">
        <v>42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DI23" s="7"/>
      <c r="DJ23" s="7"/>
      <c r="DK23" s="7"/>
    </row>
    <row r="24" spans="1:127" ht="15.75" customHeight="1" x14ac:dyDescent="0.5">
      <c r="A24" s="4">
        <v>20</v>
      </c>
      <c r="B24" s="7" t="s">
        <v>49</v>
      </c>
      <c r="C24" s="7" t="s">
        <v>68</v>
      </c>
      <c r="D24" s="7" t="s">
        <v>112</v>
      </c>
      <c r="E24" s="7" t="s">
        <v>59</v>
      </c>
      <c r="F24" s="7" t="s">
        <v>18</v>
      </c>
      <c r="G24" s="7" t="s">
        <v>51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23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DI24" s="7"/>
      <c r="DJ24" s="7"/>
      <c r="DK24" s="7"/>
    </row>
    <row r="25" spans="1:127" ht="15.75" customHeight="1" x14ac:dyDescent="0.5">
      <c r="A25" s="4">
        <v>21</v>
      </c>
      <c r="B25" s="7" t="s">
        <v>51</v>
      </c>
      <c r="C25" s="7" t="s">
        <v>94</v>
      </c>
      <c r="D25" s="7" t="s">
        <v>43</v>
      </c>
      <c r="E25" s="7" t="s">
        <v>46</v>
      </c>
      <c r="F25" s="7" t="s">
        <v>103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23"/>
      <c r="V25" s="7"/>
      <c r="W25" s="7"/>
      <c r="X25" s="7"/>
      <c r="Y25" s="7"/>
      <c r="Z25" s="7"/>
      <c r="AA25" s="7"/>
      <c r="AB25" s="7"/>
      <c r="AC25" s="7"/>
      <c r="AD25" s="7"/>
      <c r="AE25" s="23"/>
      <c r="AF25" s="7"/>
      <c r="AG25" s="7"/>
      <c r="AH25" s="7"/>
      <c r="AI25" s="7"/>
      <c r="AJ25" s="7"/>
      <c r="AK25" s="7"/>
      <c r="AL25" s="23"/>
      <c r="AM25" s="7"/>
      <c r="AN25" s="7"/>
      <c r="AO25" s="7"/>
      <c r="AP25" s="23"/>
      <c r="AQ25" s="7"/>
      <c r="AR25" s="7"/>
      <c r="AS25" s="23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23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C25" s="7"/>
      <c r="CD25" s="7"/>
    </row>
    <row r="26" spans="1:127" ht="15.75" customHeight="1" x14ac:dyDescent="0.5">
      <c r="A26" s="4">
        <v>22</v>
      </c>
      <c r="B26" s="7" t="s">
        <v>50</v>
      </c>
      <c r="C26" s="7" t="s">
        <v>149</v>
      </c>
      <c r="D26" s="7" t="s">
        <v>30</v>
      </c>
      <c r="E26" s="7" t="s">
        <v>50</v>
      </c>
      <c r="F26" s="7" t="s">
        <v>24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23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23"/>
      <c r="AJ26" s="7"/>
      <c r="AK26" s="23"/>
      <c r="AL26" s="7"/>
      <c r="AM26" s="23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23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C26" s="7"/>
      <c r="CD26" s="7"/>
    </row>
    <row r="27" spans="1:127" ht="15.75" customHeight="1" x14ac:dyDescent="0.5">
      <c r="A27" s="4">
        <v>23</v>
      </c>
      <c r="B27" s="7" t="s">
        <v>30</v>
      </c>
      <c r="C27" s="7" t="s">
        <v>150</v>
      </c>
      <c r="D27" s="7" t="s">
        <v>45</v>
      </c>
      <c r="E27" s="7" t="s">
        <v>33</v>
      </c>
      <c r="F27" s="7" t="s">
        <v>12</v>
      </c>
      <c r="G27" s="7"/>
      <c r="H27" s="23"/>
      <c r="I27" s="23"/>
      <c r="J27" s="23"/>
      <c r="K27" s="23"/>
      <c r="L27" s="23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23"/>
      <c r="AP27" s="7"/>
      <c r="AQ27" s="7"/>
      <c r="AR27" s="7"/>
      <c r="AS27" s="7"/>
      <c r="AT27" s="7"/>
      <c r="AU27" s="7"/>
      <c r="AV27" s="7"/>
      <c r="AW27" s="23"/>
      <c r="AX27" s="7"/>
      <c r="AY27" s="7"/>
      <c r="AZ27" s="7"/>
      <c r="BA27" s="7"/>
      <c r="BB27" s="7"/>
      <c r="BC27" s="7"/>
      <c r="BD27" s="7"/>
      <c r="BE27" s="7"/>
      <c r="BF27" s="7"/>
      <c r="BG27" s="23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C27" s="7"/>
      <c r="CD27" s="7"/>
    </row>
    <row r="28" spans="1:127" ht="15.75" customHeight="1" x14ac:dyDescent="0.5">
      <c r="A28" s="4">
        <v>24</v>
      </c>
      <c r="B28" s="7" t="s">
        <v>29</v>
      </c>
      <c r="C28" s="7" t="s">
        <v>100</v>
      </c>
      <c r="D28" s="7" t="s">
        <v>24</v>
      </c>
      <c r="E28" s="7" t="s">
        <v>73</v>
      </c>
      <c r="F28" s="7" t="s">
        <v>174</v>
      </c>
      <c r="G28" s="7"/>
      <c r="H28" s="7"/>
      <c r="I28" s="7"/>
      <c r="J28" s="7"/>
      <c r="K28" s="7"/>
      <c r="L28" s="7"/>
      <c r="M28" s="7"/>
      <c r="N28" s="7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23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C28" s="7"/>
      <c r="CD28" s="7"/>
    </row>
    <row r="29" spans="1:127" ht="15.75" customHeight="1" x14ac:dyDescent="0.5">
      <c r="A29" s="4">
        <v>25</v>
      </c>
      <c r="B29" s="7" t="s">
        <v>52</v>
      </c>
      <c r="C29" s="7" t="s">
        <v>30</v>
      </c>
      <c r="D29" s="7" t="s">
        <v>75</v>
      </c>
      <c r="E29" s="7" t="s">
        <v>44</v>
      </c>
      <c r="F29" s="7" t="s">
        <v>92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23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C29" s="7"/>
      <c r="CD29" s="7"/>
    </row>
    <row r="30" spans="1:127" ht="15.75" customHeight="1" x14ac:dyDescent="0.5">
      <c r="A30" s="4">
        <v>26</v>
      </c>
      <c r="B30" s="23" t="s">
        <v>53</v>
      </c>
      <c r="C30" s="7" t="s">
        <v>34</v>
      </c>
      <c r="D30" s="7" t="s">
        <v>54</v>
      </c>
      <c r="E30" s="7" t="s">
        <v>64</v>
      </c>
      <c r="F30" s="7"/>
      <c r="G30" s="23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C30" s="7"/>
    </row>
    <row r="31" spans="1:127" ht="15.75" customHeight="1" x14ac:dyDescent="0.5">
      <c r="A31" s="4">
        <v>27</v>
      </c>
      <c r="B31" s="7" t="s">
        <v>54</v>
      </c>
      <c r="C31" s="7" t="s">
        <v>151</v>
      </c>
      <c r="D31" s="7" t="s">
        <v>52</v>
      </c>
      <c r="E31" s="23" t="s">
        <v>53</v>
      </c>
      <c r="F31" s="2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23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C31" s="7"/>
    </row>
    <row r="32" spans="1:127" ht="15.75" customHeight="1" x14ac:dyDescent="0.5">
      <c r="A32" s="4">
        <v>28</v>
      </c>
      <c r="B32" s="7" t="s">
        <v>55</v>
      </c>
      <c r="C32" s="7" t="s">
        <v>96</v>
      </c>
      <c r="D32" s="7" t="s">
        <v>69</v>
      </c>
      <c r="E32" s="7" t="s">
        <v>91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23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C32" s="7"/>
    </row>
    <row r="33" spans="1:81" ht="15.75" customHeight="1" x14ac:dyDescent="0.5">
      <c r="A33" s="4">
        <v>29</v>
      </c>
      <c r="B33" s="7" t="s">
        <v>56</v>
      </c>
      <c r="C33" s="7" t="s">
        <v>55</v>
      </c>
      <c r="D33" s="7" t="s">
        <v>33</v>
      </c>
      <c r="E33" s="7" t="s">
        <v>55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23"/>
      <c r="S33" s="7"/>
      <c r="T33" s="7"/>
      <c r="U33" s="7"/>
      <c r="V33" s="23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C33" s="7"/>
    </row>
    <row r="34" spans="1:81" ht="15.75" customHeight="1" x14ac:dyDescent="0.5">
      <c r="A34" s="4">
        <v>30</v>
      </c>
      <c r="B34" s="7" t="s">
        <v>57</v>
      </c>
      <c r="C34" s="7" t="s">
        <v>152</v>
      </c>
      <c r="D34" s="7" t="s">
        <v>44</v>
      </c>
      <c r="E34" s="7" t="s">
        <v>51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23"/>
      <c r="U34" s="7"/>
      <c r="V34" s="7"/>
      <c r="W34" s="7"/>
      <c r="X34" s="7"/>
      <c r="Y34" s="7"/>
      <c r="Z34" s="7"/>
      <c r="AA34" s="7"/>
      <c r="AB34" s="7"/>
      <c r="AC34" s="23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C34" s="7"/>
    </row>
    <row r="35" spans="1:81" ht="15.75" customHeight="1" x14ac:dyDescent="0.5">
      <c r="A35" s="4">
        <v>31</v>
      </c>
      <c r="B35" s="7" t="s">
        <v>58</v>
      </c>
      <c r="C35" s="7" t="s">
        <v>75</v>
      </c>
      <c r="D35" s="7" t="s">
        <v>55</v>
      </c>
      <c r="E35" s="7" t="s">
        <v>54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23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C35" s="7"/>
    </row>
    <row r="36" spans="1:81" ht="15.75" customHeight="1" x14ac:dyDescent="0.5">
      <c r="A36" s="4">
        <v>32</v>
      </c>
      <c r="B36" s="7" t="s">
        <v>59</v>
      </c>
      <c r="C36" s="7" t="s">
        <v>153</v>
      </c>
      <c r="D36" s="7" t="s">
        <v>57</v>
      </c>
      <c r="E36" s="7" t="s">
        <v>37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3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C36" s="7"/>
    </row>
    <row r="37" spans="1:81" ht="15.75" customHeight="1" x14ac:dyDescent="0.5">
      <c r="A37" s="4">
        <v>33</v>
      </c>
      <c r="B37" s="7" t="s">
        <v>60</v>
      </c>
      <c r="C37" s="7" t="s">
        <v>154</v>
      </c>
      <c r="D37" s="7" t="s">
        <v>29</v>
      </c>
      <c r="E37" s="7" t="s">
        <v>75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C37" s="7"/>
    </row>
    <row r="38" spans="1:81" ht="15.75" customHeight="1" x14ac:dyDescent="0.5">
      <c r="A38" s="4">
        <v>34</v>
      </c>
      <c r="B38" s="7" t="s">
        <v>61</v>
      </c>
      <c r="C38" s="7" t="s">
        <v>155</v>
      </c>
      <c r="D38" s="7" t="s">
        <v>114</v>
      </c>
      <c r="E38" s="7" t="s">
        <v>61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C38" s="7"/>
    </row>
    <row r="39" spans="1:81" ht="15.75" customHeight="1" x14ac:dyDescent="0.5">
      <c r="A39" s="4">
        <v>35</v>
      </c>
      <c r="B39" s="7" t="s">
        <v>25</v>
      </c>
      <c r="C39" s="7" t="s">
        <v>43</v>
      </c>
      <c r="D39" s="7" t="s">
        <v>59</v>
      </c>
      <c r="E39" s="7" t="s">
        <v>65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C39" s="7"/>
    </row>
    <row r="40" spans="1:81" ht="15" customHeight="1" x14ac:dyDescent="0.5">
      <c r="A40" s="4">
        <v>36</v>
      </c>
      <c r="B40" s="7" t="s">
        <v>62</v>
      </c>
      <c r="C40" s="7" t="s">
        <v>64</v>
      </c>
      <c r="D40" s="7" t="s">
        <v>70</v>
      </c>
      <c r="E40" s="7" t="s">
        <v>116</v>
      </c>
      <c r="F40" s="7"/>
    </row>
    <row r="41" spans="1:81" ht="15" customHeight="1" x14ac:dyDescent="0.5">
      <c r="A41" s="4">
        <v>37</v>
      </c>
      <c r="B41" s="7" t="s">
        <v>63</v>
      </c>
      <c r="C41" s="7" t="s">
        <v>156</v>
      </c>
      <c r="D41" s="7" t="s">
        <v>32</v>
      </c>
      <c r="E41" s="7" t="s">
        <v>67</v>
      </c>
      <c r="F41" s="7"/>
    </row>
    <row r="42" spans="1:81" ht="15" customHeight="1" x14ac:dyDescent="0.5">
      <c r="A42" s="4">
        <v>38</v>
      </c>
      <c r="B42" s="7" t="s">
        <v>33</v>
      </c>
      <c r="C42" s="7" t="s">
        <v>102</v>
      </c>
      <c r="D42" s="7" t="s">
        <v>38</v>
      </c>
      <c r="E42" s="7" t="s">
        <v>52</v>
      </c>
      <c r="F42" s="7"/>
    </row>
    <row r="43" spans="1:81" ht="15" customHeight="1" x14ac:dyDescent="0.5">
      <c r="A43" s="4">
        <v>39</v>
      </c>
      <c r="B43" s="7" t="s">
        <v>64</v>
      </c>
      <c r="C43" s="7" t="s">
        <v>33</v>
      </c>
      <c r="D43" s="23" t="s">
        <v>53</v>
      </c>
      <c r="E43" s="7" t="s">
        <v>169</v>
      </c>
      <c r="F43" s="7"/>
    </row>
    <row r="44" spans="1:81" ht="15" customHeight="1" x14ac:dyDescent="0.5">
      <c r="A44" s="4">
        <v>40</v>
      </c>
      <c r="B44" s="7" t="s">
        <v>65</v>
      </c>
      <c r="C44" s="7" t="s">
        <v>157</v>
      </c>
      <c r="D44" s="7" t="s">
        <v>116</v>
      </c>
      <c r="E44" s="7" t="s">
        <v>137</v>
      </c>
      <c r="F44" s="7"/>
    </row>
    <row r="45" spans="1:81" ht="15" customHeight="1" x14ac:dyDescent="0.5">
      <c r="A45" s="4">
        <v>41</v>
      </c>
      <c r="B45" s="7" t="s">
        <v>37</v>
      </c>
      <c r="C45" s="7" t="s">
        <v>158</v>
      </c>
      <c r="D45" s="7" t="s">
        <v>169</v>
      </c>
      <c r="E45" s="7" t="s">
        <v>114</v>
      </c>
      <c r="F45" s="7"/>
    </row>
    <row r="46" spans="1:81" ht="15" customHeight="1" x14ac:dyDescent="0.5">
      <c r="A46" s="4">
        <v>42</v>
      </c>
      <c r="B46" s="7" t="s">
        <v>66</v>
      </c>
      <c r="C46" s="7" t="s">
        <v>73</v>
      </c>
      <c r="D46" s="7" t="s">
        <v>61</v>
      </c>
      <c r="E46" s="7" t="s">
        <v>20</v>
      </c>
      <c r="F46" s="7"/>
    </row>
    <row r="47" spans="1:81" ht="15" customHeight="1" x14ac:dyDescent="0.5">
      <c r="A47" s="4">
        <v>43</v>
      </c>
      <c r="B47" s="7" t="s">
        <v>24</v>
      </c>
      <c r="C47" s="7" t="s">
        <v>159</v>
      </c>
      <c r="D47" s="7" t="s">
        <v>64</v>
      </c>
      <c r="E47" s="7" t="s">
        <v>94</v>
      </c>
      <c r="F47" s="7"/>
    </row>
    <row r="48" spans="1:81" ht="15" customHeight="1" x14ac:dyDescent="0.5">
      <c r="A48" s="4">
        <v>44</v>
      </c>
      <c r="B48" s="7" t="s">
        <v>67</v>
      </c>
      <c r="C48" s="7" t="s">
        <v>106</v>
      </c>
      <c r="D48" s="7" t="s">
        <v>34</v>
      </c>
      <c r="E48" s="7" t="s">
        <v>50</v>
      </c>
      <c r="F48" s="7"/>
    </row>
    <row r="49" spans="1:6" ht="15" customHeight="1" x14ac:dyDescent="0.5">
      <c r="A49" s="4">
        <v>45</v>
      </c>
      <c r="B49" s="7" t="s">
        <v>68</v>
      </c>
      <c r="C49" s="7" t="s">
        <v>160</v>
      </c>
      <c r="D49" s="7" t="s">
        <v>68</v>
      </c>
      <c r="E49" s="7"/>
      <c r="F49" s="7"/>
    </row>
    <row r="50" spans="1:6" ht="15" customHeight="1" x14ac:dyDescent="0.5">
      <c r="A50" s="4">
        <v>46</v>
      </c>
      <c r="B50" s="7" t="s">
        <v>69</v>
      </c>
      <c r="C50" s="7" t="s">
        <v>161</v>
      </c>
      <c r="D50" s="7" t="s">
        <v>178</v>
      </c>
      <c r="E50" s="7"/>
      <c r="F50" s="7"/>
    </row>
    <row r="51" spans="1:6" ht="15" customHeight="1" x14ac:dyDescent="0.5">
      <c r="A51" s="4">
        <v>47</v>
      </c>
      <c r="B51" s="7" t="s">
        <v>70</v>
      </c>
      <c r="C51" s="7" t="s">
        <v>119</v>
      </c>
      <c r="D51" s="7" t="s">
        <v>67</v>
      </c>
      <c r="E51" s="7"/>
      <c r="F51" s="7"/>
    </row>
    <row r="52" spans="1:6" ht="15" customHeight="1" x14ac:dyDescent="0.5">
      <c r="A52" s="4">
        <v>48</v>
      </c>
      <c r="B52" s="7" t="s">
        <v>71</v>
      </c>
      <c r="C52" s="7" t="s">
        <v>54</v>
      </c>
      <c r="D52" s="7" t="s">
        <v>82</v>
      </c>
      <c r="E52" s="7"/>
      <c r="F52" s="7"/>
    </row>
    <row r="53" spans="1:6" ht="15" customHeight="1" x14ac:dyDescent="0.5">
      <c r="A53" s="4">
        <v>49</v>
      </c>
      <c r="B53" s="7" t="s">
        <v>72</v>
      </c>
      <c r="C53" s="7" t="s">
        <v>162</v>
      </c>
      <c r="D53" s="7" t="s">
        <v>25</v>
      </c>
      <c r="E53" s="7"/>
      <c r="F53" s="7"/>
    </row>
    <row r="54" spans="1:6" ht="15" customHeight="1" x14ac:dyDescent="0.5">
      <c r="A54" s="4">
        <v>50</v>
      </c>
      <c r="B54" s="7" t="s">
        <v>73</v>
      </c>
      <c r="C54" s="7" t="s">
        <v>170</v>
      </c>
      <c r="D54" s="7" t="s">
        <v>65</v>
      </c>
      <c r="E54" s="7"/>
      <c r="F54" s="7"/>
    </row>
    <row r="55" spans="1:6" ht="15" customHeight="1" x14ac:dyDescent="0.5">
      <c r="A55" s="4">
        <v>51</v>
      </c>
      <c r="B55" s="7" t="s">
        <v>74</v>
      </c>
      <c r="C55" s="7"/>
      <c r="E55" s="7"/>
      <c r="F55" s="7"/>
    </row>
    <row r="56" spans="1:6" ht="15" customHeight="1" x14ac:dyDescent="0.5">
      <c r="A56" s="4">
        <v>52</v>
      </c>
      <c r="B56" s="7" t="s">
        <v>75</v>
      </c>
      <c r="C56" s="7"/>
      <c r="E56" s="7"/>
      <c r="F56" s="7"/>
    </row>
    <row r="57" spans="1:6" ht="15" customHeight="1" x14ac:dyDescent="0.5">
      <c r="A57" s="4">
        <v>53</v>
      </c>
      <c r="B57" s="7" t="s">
        <v>76</v>
      </c>
      <c r="C57" s="7"/>
      <c r="E57" s="7"/>
      <c r="F57" s="7"/>
    </row>
    <row r="58" spans="1:6" ht="15" customHeight="1" x14ac:dyDescent="0.5">
      <c r="A58" s="4">
        <v>54</v>
      </c>
      <c r="B58" s="7" t="s">
        <v>77</v>
      </c>
      <c r="C58" s="7"/>
      <c r="E58" s="7"/>
      <c r="F58" s="7"/>
    </row>
    <row r="59" spans="1:6" ht="15" customHeight="1" x14ac:dyDescent="0.5">
      <c r="A59" s="4">
        <v>55</v>
      </c>
      <c r="B59" s="23" t="s">
        <v>78</v>
      </c>
      <c r="C59" s="23"/>
      <c r="E59" s="23"/>
      <c r="F59" s="23"/>
    </row>
    <row r="60" spans="1:6" ht="15" customHeight="1" x14ac:dyDescent="0.5">
      <c r="A60" s="4">
        <v>56</v>
      </c>
      <c r="B60" s="7" t="s">
        <v>79</v>
      </c>
      <c r="C60" s="7"/>
      <c r="E60" s="7"/>
      <c r="F60" s="7"/>
    </row>
    <row r="61" spans="1:6" ht="15" customHeight="1" x14ac:dyDescent="0.5">
      <c r="A61" s="4">
        <v>57</v>
      </c>
      <c r="B61" s="7" t="s">
        <v>34</v>
      </c>
      <c r="C61" s="7"/>
      <c r="E61" s="7"/>
      <c r="F61" s="7"/>
    </row>
    <row r="62" spans="1:6" ht="15" customHeight="1" x14ac:dyDescent="0.5">
      <c r="A62" s="4">
        <v>58</v>
      </c>
      <c r="B62" s="7" t="s">
        <v>80</v>
      </c>
      <c r="C62" s="7"/>
      <c r="E62" s="7"/>
      <c r="F62" s="7"/>
    </row>
    <row r="63" spans="1:6" ht="15" customHeight="1" x14ac:dyDescent="0.5">
      <c r="A63" s="4">
        <v>59</v>
      </c>
      <c r="B63" s="7" t="s">
        <v>81</v>
      </c>
      <c r="C63" s="7"/>
      <c r="E63" s="7"/>
      <c r="F63" s="7"/>
    </row>
    <row r="64" spans="1:6" ht="15" customHeight="1" x14ac:dyDescent="0.5">
      <c r="A64" s="4">
        <v>60</v>
      </c>
      <c r="B64" s="7" t="s">
        <v>82</v>
      </c>
      <c r="C64" s="7"/>
      <c r="E64" s="7"/>
      <c r="F64" s="7"/>
    </row>
    <row r="65" spans="1:6" ht="15" customHeight="1" x14ac:dyDescent="0.5">
      <c r="A65" s="4">
        <v>61</v>
      </c>
      <c r="B65" s="7" t="s">
        <v>83</v>
      </c>
      <c r="C65" s="7"/>
      <c r="E65" s="7"/>
      <c r="F65" s="7"/>
    </row>
    <row r="66" spans="1:6" ht="15" customHeight="1" x14ac:dyDescent="0.5">
      <c r="A66" s="4">
        <v>62</v>
      </c>
      <c r="B66" s="7" t="s">
        <v>84</v>
      </c>
      <c r="C66" s="7"/>
      <c r="E66" s="7"/>
      <c r="F66" s="7"/>
    </row>
    <row r="67" spans="1:6" ht="15" customHeight="1" x14ac:dyDescent="0.5">
      <c r="A67" s="4">
        <v>63</v>
      </c>
      <c r="B67" s="7" t="s">
        <v>85</v>
      </c>
      <c r="C67" s="7"/>
      <c r="E67" s="7"/>
      <c r="F67" s="7"/>
    </row>
    <row r="68" spans="1:6" ht="15" customHeight="1" x14ac:dyDescent="0.5">
      <c r="A68" s="4">
        <v>64</v>
      </c>
      <c r="B68" s="7" t="s">
        <v>86</v>
      </c>
      <c r="C68" s="7"/>
      <c r="E68" s="7"/>
      <c r="F68" s="7"/>
    </row>
    <row r="69" spans="1:6" ht="15" customHeight="1" x14ac:dyDescent="0.5">
      <c r="A69" s="4">
        <v>65</v>
      </c>
      <c r="B69" s="7" t="s">
        <v>88</v>
      </c>
      <c r="C69" s="7"/>
      <c r="E69" s="7"/>
      <c r="F69" s="7"/>
    </row>
    <row r="70" spans="1:6" ht="15" customHeight="1" x14ac:dyDescent="0.5">
      <c r="A70" s="4">
        <v>66</v>
      </c>
      <c r="B70" s="7" t="s">
        <v>87</v>
      </c>
      <c r="C70" s="7"/>
      <c r="E70" s="7"/>
      <c r="F70" s="7"/>
    </row>
    <row r="71" spans="1:6" ht="15" customHeight="1" x14ac:dyDescent="0.5">
      <c r="A71" s="4">
        <v>67</v>
      </c>
      <c r="B71" s="7" t="s">
        <v>89</v>
      </c>
      <c r="C71" s="7"/>
      <c r="E71" s="7"/>
      <c r="F71" s="7"/>
    </row>
    <row r="72" spans="1:6" ht="15" customHeight="1" x14ac:dyDescent="0.5">
      <c r="A72" s="4">
        <v>68</v>
      </c>
      <c r="B72" s="7" t="s">
        <v>90</v>
      </c>
      <c r="C72" s="7"/>
      <c r="E72" s="7"/>
      <c r="F72" s="7"/>
    </row>
    <row r="73" spans="1:6" ht="15" customHeight="1" x14ac:dyDescent="0.5">
      <c r="A73" s="4">
        <v>69</v>
      </c>
      <c r="B73" s="7" t="s">
        <v>91</v>
      </c>
      <c r="C73" s="7"/>
      <c r="E73" s="7"/>
      <c r="F73" s="7"/>
    </row>
    <row r="74" spans="1:6" ht="15" customHeight="1" x14ac:dyDescent="0.5">
      <c r="A74" s="4">
        <v>70</v>
      </c>
      <c r="B74" s="7" t="s">
        <v>113</v>
      </c>
      <c r="C74" s="7"/>
      <c r="E74" s="7"/>
      <c r="F74" s="7"/>
    </row>
    <row r="75" spans="1:6" ht="15" customHeight="1" x14ac:dyDescent="0.5">
      <c r="A75" s="4">
        <v>71</v>
      </c>
      <c r="B75" s="7" t="s">
        <v>92</v>
      </c>
      <c r="C75" s="7"/>
      <c r="E75" s="7"/>
      <c r="F75" s="7"/>
    </row>
    <row r="76" spans="1:6" ht="15" customHeight="1" x14ac:dyDescent="0.5">
      <c r="A76" s="4">
        <v>72</v>
      </c>
      <c r="B76" s="7" t="s">
        <v>93</v>
      </c>
      <c r="C76" s="7"/>
      <c r="E76" s="7"/>
      <c r="F76" s="7"/>
    </row>
    <row r="77" spans="1:6" ht="15" customHeight="1" x14ac:dyDescent="0.5">
      <c r="A77" s="4">
        <v>73</v>
      </c>
      <c r="B77" s="7" t="s">
        <v>94</v>
      </c>
      <c r="C77" s="7"/>
      <c r="E77" s="7"/>
      <c r="F77" s="7"/>
    </row>
    <row r="78" spans="1:6" ht="15" customHeight="1" x14ac:dyDescent="0.5">
      <c r="A78" s="4">
        <v>74</v>
      </c>
      <c r="B78" s="7" t="s">
        <v>95</v>
      </c>
      <c r="C78" s="7"/>
      <c r="E78" s="7"/>
      <c r="F78" s="7"/>
    </row>
    <row r="79" spans="1:6" ht="15" customHeight="1" x14ac:dyDescent="0.5">
      <c r="A79" s="4">
        <v>75</v>
      </c>
      <c r="B79" s="7" t="s">
        <v>96</v>
      </c>
      <c r="C79" s="7"/>
      <c r="E79" s="7"/>
      <c r="F79" s="7"/>
    </row>
    <row r="80" spans="1:6" ht="15" customHeight="1" x14ac:dyDescent="0.5">
      <c r="A80" s="4">
        <v>76</v>
      </c>
      <c r="B80" s="7" t="s">
        <v>97</v>
      </c>
      <c r="C80" s="7"/>
      <c r="E80" s="7"/>
      <c r="F80" s="7"/>
    </row>
    <row r="81" spans="1:6" ht="15" customHeight="1" x14ac:dyDescent="0.5">
      <c r="A81" s="4">
        <v>77</v>
      </c>
      <c r="B81" s="7" t="s">
        <v>98</v>
      </c>
      <c r="C81" s="7"/>
      <c r="E81" s="7"/>
      <c r="F81" s="7"/>
    </row>
    <row r="82" spans="1:6" ht="15" customHeight="1" x14ac:dyDescent="0.5">
      <c r="A82" s="4">
        <v>78</v>
      </c>
      <c r="B82" s="7" t="s">
        <v>99</v>
      </c>
      <c r="C82" s="7"/>
      <c r="E82" s="7"/>
      <c r="F82" s="7"/>
    </row>
    <row r="83" spans="1:6" ht="15" customHeight="1" x14ac:dyDescent="0.5">
      <c r="A83" s="4">
        <v>79</v>
      </c>
      <c r="B83" s="7" t="s">
        <v>100</v>
      </c>
      <c r="C83" s="7"/>
      <c r="E83" s="7"/>
      <c r="F83" s="7"/>
    </row>
    <row r="84" spans="1:6" ht="15" customHeight="1" x14ac:dyDescent="0.5">
      <c r="A84" s="4">
        <v>80</v>
      </c>
      <c r="B84" s="7" t="s">
        <v>101</v>
      </c>
      <c r="C84" s="7"/>
      <c r="E84" s="7"/>
      <c r="F84" s="7"/>
    </row>
    <row r="85" spans="1:6" ht="15" customHeight="1" x14ac:dyDescent="0.5">
      <c r="A85" s="4">
        <v>81</v>
      </c>
      <c r="B85" s="7" t="s">
        <v>102</v>
      </c>
      <c r="C85" s="7"/>
      <c r="E85" s="7"/>
      <c r="F85" s="7"/>
    </row>
    <row r="86" spans="1:6" ht="15" customHeight="1" x14ac:dyDescent="0.5">
      <c r="A86" s="4">
        <v>82</v>
      </c>
      <c r="B86" s="7" t="s">
        <v>103</v>
      </c>
      <c r="C86" s="7"/>
      <c r="E86" s="7"/>
      <c r="F86" s="7"/>
    </row>
    <row r="87" spans="1:6" ht="15" customHeight="1" x14ac:dyDescent="0.5">
      <c r="A87" s="4">
        <v>83</v>
      </c>
      <c r="B87" s="7" t="s">
        <v>104</v>
      </c>
      <c r="C87" s="7"/>
      <c r="E87" s="7"/>
      <c r="F87" s="7"/>
    </row>
    <row r="88" spans="1:6" ht="15" customHeight="1" x14ac:dyDescent="0.5">
      <c r="A88" s="4">
        <v>84</v>
      </c>
      <c r="B88" s="7" t="s">
        <v>105</v>
      </c>
      <c r="C88" s="7"/>
      <c r="E88" s="7"/>
      <c r="F88" s="7"/>
    </row>
    <row r="89" spans="1:6" ht="15" customHeight="1" x14ac:dyDescent="0.5">
      <c r="A89" s="4">
        <v>85</v>
      </c>
      <c r="B89" s="7" t="s">
        <v>106</v>
      </c>
      <c r="C89" s="7"/>
      <c r="E89" s="7"/>
      <c r="F89" s="7"/>
    </row>
    <row r="90" spans="1:6" ht="15" customHeight="1" x14ac:dyDescent="0.5">
      <c r="A90" s="4">
        <v>86</v>
      </c>
      <c r="B90" s="7" t="s">
        <v>107</v>
      </c>
      <c r="C90" s="7"/>
      <c r="E90" s="7"/>
      <c r="F90" s="7"/>
    </row>
    <row r="91" spans="1:6" ht="15" customHeight="1" x14ac:dyDescent="0.5">
      <c r="A91" s="4">
        <v>87</v>
      </c>
      <c r="B91" s="7" t="s">
        <v>108</v>
      </c>
      <c r="C91" s="7"/>
      <c r="E91" s="7"/>
      <c r="F91" s="7"/>
    </row>
    <row r="92" spans="1:6" ht="15" customHeight="1" x14ac:dyDescent="0.5">
      <c r="A92" s="4">
        <v>88</v>
      </c>
      <c r="B92" s="7" t="s">
        <v>109</v>
      </c>
      <c r="C92" s="7"/>
      <c r="E92" s="7"/>
      <c r="F92" s="7"/>
    </row>
    <row r="93" spans="1:6" ht="15" customHeight="1" x14ac:dyDescent="0.5">
      <c r="A93" s="4">
        <v>89</v>
      </c>
      <c r="B93" s="7" t="s">
        <v>110</v>
      </c>
      <c r="C93" s="7"/>
      <c r="E93" s="7"/>
      <c r="F93" s="7"/>
    </row>
    <row r="94" spans="1:6" ht="15" customHeight="1" x14ac:dyDescent="0.5">
      <c r="A94" s="4">
        <v>90</v>
      </c>
      <c r="B94" s="7" t="s">
        <v>111</v>
      </c>
      <c r="C94" s="7"/>
      <c r="E94" s="7"/>
      <c r="F94" s="7"/>
    </row>
    <row r="95" spans="1:6" ht="15" customHeight="1" x14ac:dyDescent="0.5">
      <c r="A95" s="4">
        <v>91</v>
      </c>
      <c r="B95" s="7" t="s">
        <v>47</v>
      </c>
      <c r="C95" s="7"/>
      <c r="E95" s="7"/>
      <c r="F95" s="7"/>
    </row>
    <row r="96" spans="1:6" ht="15" customHeight="1" x14ac:dyDescent="0.5">
      <c r="A96" s="4">
        <v>92</v>
      </c>
      <c r="B96" s="7" t="s">
        <v>112</v>
      </c>
      <c r="C96" s="7"/>
      <c r="E96" s="7"/>
      <c r="F96" s="7"/>
    </row>
    <row r="97" spans="1:6" ht="15" customHeight="1" x14ac:dyDescent="0.5">
      <c r="A97" s="4">
        <v>93</v>
      </c>
      <c r="B97" s="7" t="s">
        <v>114</v>
      </c>
      <c r="C97" s="7"/>
      <c r="E97" s="7"/>
      <c r="F97" s="7"/>
    </row>
    <row r="98" spans="1:6" ht="15" customHeight="1" x14ac:dyDescent="0.5">
      <c r="A98" s="4">
        <v>94</v>
      </c>
      <c r="B98" s="7" t="s">
        <v>115</v>
      </c>
      <c r="C98" s="7"/>
      <c r="E98" s="7"/>
      <c r="F98" s="7"/>
    </row>
    <row r="99" spans="1:6" ht="15" customHeight="1" x14ac:dyDescent="0.5">
      <c r="A99" s="4">
        <v>95</v>
      </c>
      <c r="B99" s="7" t="s">
        <v>116</v>
      </c>
      <c r="C99" s="7"/>
      <c r="E99" s="7"/>
      <c r="F99" s="7"/>
    </row>
    <row r="100" spans="1:6" ht="15" customHeight="1" x14ac:dyDescent="0.5">
      <c r="A100" s="4">
        <v>96</v>
      </c>
      <c r="B100" s="7" t="s">
        <v>117</v>
      </c>
      <c r="C100" s="7"/>
      <c r="E100" s="7"/>
      <c r="F100" s="7"/>
    </row>
    <row r="101" spans="1:6" ht="15" customHeight="1" x14ac:dyDescent="0.5">
      <c r="A101" s="4">
        <v>97</v>
      </c>
      <c r="B101" s="7" t="s">
        <v>118</v>
      </c>
      <c r="C101" s="7"/>
      <c r="E101" s="7"/>
      <c r="F101" s="7"/>
    </row>
    <row r="102" spans="1:6" ht="15" customHeight="1" x14ac:dyDescent="0.5">
      <c r="A102" s="4">
        <v>98</v>
      </c>
      <c r="B102" s="7" t="s">
        <v>119</v>
      </c>
      <c r="C102" s="7"/>
      <c r="E102" s="7"/>
      <c r="F102" s="7"/>
    </row>
    <row r="103" spans="1:6" ht="15" customHeight="1" x14ac:dyDescent="0.5">
      <c r="A103" s="4">
        <v>99</v>
      </c>
      <c r="B103" s="7" t="s">
        <v>120</v>
      </c>
      <c r="C103" s="7"/>
      <c r="E103" s="7"/>
      <c r="F103" s="7"/>
    </row>
    <row r="104" spans="1:6" ht="15" customHeight="1" x14ac:dyDescent="0.5">
      <c r="A104" s="4">
        <v>100</v>
      </c>
      <c r="B104" s="7" t="s">
        <v>121</v>
      </c>
      <c r="C104" s="7"/>
      <c r="E104" s="7"/>
      <c r="F104" s="7"/>
    </row>
    <row r="105" spans="1:6" ht="15" customHeight="1" x14ac:dyDescent="0.5">
      <c r="A105" s="4">
        <v>101</v>
      </c>
      <c r="B105" s="7" t="s">
        <v>122</v>
      </c>
      <c r="C105" s="7"/>
      <c r="E105" s="7"/>
      <c r="F105" s="7"/>
    </row>
    <row r="106" spans="1:6" ht="15" customHeight="1" x14ac:dyDescent="0.5">
      <c r="A106" s="4">
        <v>102</v>
      </c>
      <c r="B106" s="27" t="s">
        <v>123</v>
      </c>
      <c r="C106" s="27"/>
      <c r="E106" s="27"/>
      <c r="F106" s="27"/>
    </row>
    <row r="107" spans="1:6" ht="15" customHeight="1" x14ac:dyDescent="0.5">
      <c r="A107" s="4">
        <v>103</v>
      </c>
      <c r="B107" s="7" t="s">
        <v>124</v>
      </c>
      <c r="C107" s="7"/>
      <c r="E107" s="7"/>
      <c r="F107" s="7"/>
    </row>
    <row r="108" spans="1:6" ht="15" customHeight="1" x14ac:dyDescent="0.5">
      <c r="A108" s="4">
        <v>104</v>
      </c>
      <c r="B108" s="7" t="s">
        <v>125</v>
      </c>
      <c r="C108" s="7"/>
      <c r="E108" s="7"/>
      <c r="F108" s="7"/>
    </row>
    <row r="109" spans="1:6" ht="15" customHeight="1" x14ac:dyDescent="0.5">
      <c r="A109" s="4">
        <v>105</v>
      </c>
      <c r="B109" s="7" t="s">
        <v>126</v>
      </c>
      <c r="C109" s="7"/>
      <c r="E109" s="7"/>
      <c r="F109" s="7"/>
    </row>
    <row r="110" spans="1:6" ht="15" customHeight="1" x14ac:dyDescent="0.5">
      <c r="A110" s="4">
        <v>106</v>
      </c>
      <c r="B110" s="7" t="s">
        <v>127</v>
      </c>
      <c r="C110" s="7"/>
      <c r="E110" s="7"/>
      <c r="F110" s="7"/>
    </row>
    <row r="111" spans="1:6" ht="15" customHeight="1" x14ac:dyDescent="0.5">
      <c r="A111" s="4">
        <v>107</v>
      </c>
      <c r="B111" s="7" t="s">
        <v>128</v>
      </c>
      <c r="C111" s="7"/>
      <c r="E111" s="7"/>
      <c r="F111" s="7"/>
    </row>
    <row r="112" spans="1:6" ht="15" customHeight="1" x14ac:dyDescent="0.5">
      <c r="A112" s="4">
        <v>108</v>
      </c>
      <c r="B112" s="7" t="s">
        <v>129</v>
      </c>
      <c r="C112" s="7"/>
      <c r="E112" s="7"/>
      <c r="F112" s="7"/>
    </row>
    <row r="113" spans="1:6" ht="15" customHeight="1" x14ac:dyDescent="0.5">
      <c r="A113" s="4">
        <v>109</v>
      </c>
      <c r="B113" s="7" t="s">
        <v>130</v>
      </c>
      <c r="C113" s="7"/>
      <c r="E113" s="7"/>
      <c r="F113" s="7"/>
    </row>
    <row r="114" spans="1:6" ht="15" customHeight="1" x14ac:dyDescent="0.5">
      <c r="A114" s="4">
        <v>110</v>
      </c>
      <c r="B114" s="7" t="s">
        <v>131</v>
      </c>
      <c r="C114" s="7"/>
      <c r="E114" s="7"/>
      <c r="F114" s="7"/>
    </row>
    <row r="115" spans="1:6" ht="15" customHeight="1" x14ac:dyDescent="0.5">
      <c r="A115" s="4">
        <v>111</v>
      </c>
      <c r="B115" s="7" t="s">
        <v>132</v>
      </c>
      <c r="C115" s="7"/>
      <c r="E115" s="7"/>
      <c r="F115" s="7"/>
    </row>
    <row r="116" spans="1:6" ht="15" customHeight="1" x14ac:dyDescent="0.5">
      <c r="A116" s="4">
        <v>112</v>
      </c>
      <c r="B116" s="7" t="s">
        <v>133</v>
      </c>
      <c r="C116" s="7"/>
      <c r="E116" s="7"/>
      <c r="F116" s="7"/>
    </row>
    <row r="117" spans="1:6" ht="15" customHeight="1" x14ac:dyDescent="0.5">
      <c r="A117" s="4">
        <v>113</v>
      </c>
      <c r="B117" s="7" t="s">
        <v>134</v>
      </c>
      <c r="C117" s="7"/>
      <c r="E117" s="7"/>
      <c r="F117" s="7"/>
    </row>
    <row r="118" spans="1:6" ht="15" customHeight="1" x14ac:dyDescent="0.5">
      <c r="A118" s="4">
        <v>114</v>
      </c>
      <c r="B118" s="7" t="s">
        <v>135</v>
      </c>
      <c r="C118" s="7"/>
      <c r="E118" s="7"/>
      <c r="F118" s="7"/>
    </row>
    <row r="119" spans="1:6" ht="15" customHeight="1" x14ac:dyDescent="0.5">
      <c r="A119" s="4">
        <v>115</v>
      </c>
      <c r="B119" s="7" t="s">
        <v>156</v>
      </c>
      <c r="C119" s="7"/>
      <c r="E119" s="7"/>
      <c r="F119" s="7"/>
    </row>
    <row r="120" spans="1:6" ht="15" customHeight="1" x14ac:dyDescent="0.5">
      <c r="A120" s="4">
        <v>116</v>
      </c>
      <c r="B120" s="7" t="s">
        <v>136</v>
      </c>
      <c r="C120" s="7"/>
      <c r="E120" s="7"/>
      <c r="F120" s="7"/>
    </row>
    <row r="121" spans="1:6" ht="15" customHeight="1" x14ac:dyDescent="0.5">
      <c r="A121" s="4">
        <v>117</v>
      </c>
      <c r="B121" s="7" t="s">
        <v>137</v>
      </c>
      <c r="C121" s="7"/>
      <c r="E121" s="7"/>
      <c r="F121" s="7"/>
    </row>
    <row r="122" spans="1:6" ht="15" customHeight="1" x14ac:dyDescent="0.5">
      <c r="A122" s="4">
        <v>118</v>
      </c>
      <c r="B122" s="7" t="s">
        <v>138</v>
      </c>
      <c r="C122" s="7"/>
      <c r="E122" s="7"/>
      <c r="F122" s="7"/>
    </row>
    <row r="123" spans="1:6" ht="15" customHeight="1" x14ac:dyDescent="0.5">
      <c r="A123" s="4">
        <v>119</v>
      </c>
      <c r="B123" s="7" t="s">
        <v>139</v>
      </c>
      <c r="C123" s="7"/>
      <c r="E123" s="7"/>
      <c r="F123" s="7"/>
    </row>
    <row r="124" spans="1:6" ht="15" customHeight="1" x14ac:dyDescent="0.5">
      <c r="A124" s="4">
        <v>120</v>
      </c>
      <c r="B124" s="7" t="s">
        <v>140</v>
      </c>
      <c r="C124" s="7"/>
      <c r="E124" s="7"/>
      <c r="F124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86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9.39843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73</v>
      </c>
      <c r="B3" s="7" t="s">
        <v>94</v>
      </c>
      <c r="C3" s="16">
        <f>AVERAGE(A3:A5)</f>
        <v>45.666666666666664</v>
      </c>
    </row>
    <row r="4" spans="1:26" ht="15.75" customHeight="1" x14ac:dyDescent="0.5">
      <c r="A4" s="4">
        <v>21</v>
      </c>
      <c r="B4" s="7" t="s">
        <v>94</v>
      </c>
      <c r="C4" s="16"/>
    </row>
    <row r="5" spans="1:26" ht="15.75" customHeight="1" x14ac:dyDescent="0.5">
      <c r="A5" s="4">
        <v>43</v>
      </c>
      <c r="B5" s="7" t="s">
        <v>94</v>
      </c>
      <c r="C5" s="16"/>
    </row>
    <row r="6" spans="1:26" ht="15.75" customHeight="1" x14ac:dyDescent="0.5">
      <c r="A6" s="4">
        <v>10</v>
      </c>
      <c r="B6" s="7" t="s">
        <v>183</v>
      </c>
      <c r="C6" s="16">
        <f>A6</f>
        <v>10</v>
      </c>
    </row>
    <row r="7" spans="1:26" ht="15.75" customHeight="1" x14ac:dyDescent="0.5">
      <c r="A7" s="4">
        <v>119</v>
      </c>
      <c r="B7" s="7" t="s">
        <v>139</v>
      </c>
      <c r="C7" s="16">
        <f>A7</f>
        <v>119</v>
      </c>
    </row>
    <row r="8" spans="1:26" ht="15.75" customHeight="1" x14ac:dyDescent="0.5">
      <c r="A8" s="4">
        <v>93</v>
      </c>
      <c r="B8" s="7" t="s">
        <v>114</v>
      </c>
      <c r="C8" s="16">
        <f>AVERAGE(A8:A10)</f>
        <v>56</v>
      </c>
    </row>
    <row r="9" spans="1:26" ht="15.75" customHeight="1" x14ac:dyDescent="0.5">
      <c r="A9" s="4">
        <v>34</v>
      </c>
      <c r="B9" s="7" t="s">
        <v>114</v>
      </c>
      <c r="C9" s="17"/>
    </row>
    <row r="10" spans="1:26" ht="15.75" customHeight="1" x14ac:dyDescent="0.5">
      <c r="A10" s="4">
        <v>41</v>
      </c>
      <c r="B10" s="7" t="s">
        <v>114</v>
      </c>
      <c r="C10" s="17"/>
    </row>
    <row r="11" spans="1:26" ht="15.75" customHeight="1" x14ac:dyDescent="0.5">
      <c r="A11" s="4">
        <v>120</v>
      </c>
      <c r="B11" s="7" t="s">
        <v>140</v>
      </c>
      <c r="C11" s="16">
        <f t="shared" ref="C11:C13" si="0">A11</f>
        <v>120</v>
      </c>
    </row>
    <row r="12" spans="1:26" ht="15.75" customHeight="1" x14ac:dyDescent="0.5">
      <c r="A12" s="4">
        <v>89</v>
      </c>
      <c r="B12" s="7" t="s">
        <v>110</v>
      </c>
      <c r="C12" s="16">
        <f t="shared" si="0"/>
        <v>89</v>
      </c>
    </row>
    <row r="13" spans="1:26" ht="15.75" customHeight="1" x14ac:dyDescent="0.5">
      <c r="A13" s="4">
        <v>7</v>
      </c>
      <c r="B13" s="7" t="s">
        <v>182</v>
      </c>
      <c r="C13" s="16">
        <f t="shared" si="0"/>
        <v>7</v>
      </c>
    </row>
    <row r="14" spans="1:26" ht="15.75" customHeight="1" x14ac:dyDescent="0.5">
      <c r="A14" s="4">
        <v>25</v>
      </c>
      <c r="B14" s="7" t="s">
        <v>52</v>
      </c>
      <c r="C14" s="16">
        <f>AVERAGE(A14:A16)</f>
        <v>30</v>
      </c>
    </row>
    <row r="15" spans="1:26" ht="15.75" customHeight="1" x14ac:dyDescent="0.5">
      <c r="A15" s="4">
        <v>27</v>
      </c>
      <c r="B15" s="7" t="s">
        <v>52</v>
      </c>
      <c r="C15" s="16"/>
    </row>
    <row r="16" spans="1:26" ht="15.75" customHeight="1" x14ac:dyDescent="0.5">
      <c r="A16" s="4">
        <v>38</v>
      </c>
      <c r="B16" s="7" t="s">
        <v>52</v>
      </c>
      <c r="C16" s="16"/>
    </row>
    <row r="17" spans="1:3" ht="15.75" customHeight="1" x14ac:dyDescent="0.5">
      <c r="A17" s="4">
        <v>84</v>
      </c>
      <c r="B17" s="7" t="s">
        <v>105</v>
      </c>
      <c r="C17" s="16">
        <f>AVERAGE(A17:A18)</f>
        <v>45</v>
      </c>
    </row>
    <row r="18" spans="1:3" ht="15.75" customHeight="1" x14ac:dyDescent="0.5">
      <c r="A18" s="4">
        <v>6</v>
      </c>
      <c r="B18" s="7" t="s">
        <v>105</v>
      </c>
      <c r="C18" s="16"/>
    </row>
    <row r="19" spans="1:3" ht="15.75" customHeight="1" x14ac:dyDescent="0.5">
      <c r="A19" s="4">
        <v>116</v>
      </c>
      <c r="B19" s="7" t="s">
        <v>136</v>
      </c>
      <c r="C19" s="16">
        <f>AVERAGE(A19:A20)</f>
        <v>65.5</v>
      </c>
    </row>
    <row r="20" spans="1:3" ht="15.75" customHeight="1" x14ac:dyDescent="0.5">
      <c r="A20" s="4">
        <v>15</v>
      </c>
      <c r="B20" s="7" t="s">
        <v>136</v>
      </c>
      <c r="C20" s="16"/>
    </row>
    <row r="21" spans="1:3" ht="15.75" customHeight="1" x14ac:dyDescent="0.5">
      <c r="A21" s="4">
        <v>38</v>
      </c>
      <c r="B21" s="7" t="s">
        <v>51</v>
      </c>
      <c r="C21" s="16">
        <f>AVERAGE(A21:A25)</f>
        <v>23.2</v>
      </c>
    </row>
    <row r="22" spans="1:3" ht="15.75" customHeight="1" x14ac:dyDescent="0.5">
      <c r="A22" s="4">
        <v>21</v>
      </c>
      <c r="B22" s="7" t="s">
        <v>51</v>
      </c>
      <c r="C22" s="17"/>
    </row>
    <row r="23" spans="1:3" ht="15.75" customHeight="1" x14ac:dyDescent="0.5">
      <c r="A23" s="4">
        <v>30</v>
      </c>
      <c r="B23" s="7" t="s">
        <v>51</v>
      </c>
      <c r="C23" s="16"/>
    </row>
    <row r="24" spans="1:3" ht="15.75" customHeight="1" x14ac:dyDescent="0.5">
      <c r="A24" s="4">
        <v>7</v>
      </c>
      <c r="B24" s="7" t="s">
        <v>51</v>
      </c>
      <c r="C24" s="16"/>
    </row>
    <row r="25" spans="1:3" ht="15.75" customHeight="1" x14ac:dyDescent="0.5">
      <c r="A25" s="4">
        <v>20</v>
      </c>
      <c r="B25" s="7" t="s">
        <v>51</v>
      </c>
      <c r="C25" s="16"/>
    </row>
    <row r="26" spans="1:3" ht="15.75" customHeight="1" x14ac:dyDescent="0.5">
      <c r="A26" s="4">
        <v>38</v>
      </c>
      <c r="B26" s="7" t="s">
        <v>33</v>
      </c>
      <c r="C26" s="16">
        <f>AVERAGE(A26:A31)</f>
        <v>26.666666666666668</v>
      </c>
    </row>
    <row r="27" spans="1:3" ht="15.75" customHeight="1" x14ac:dyDescent="0.5">
      <c r="A27" s="4">
        <v>39</v>
      </c>
      <c r="B27" s="7" t="s">
        <v>33</v>
      </c>
      <c r="C27" s="16"/>
    </row>
    <row r="28" spans="1:3" ht="15.75" customHeight="1" x14ac:dyDescent="0.5">
      <c r="A28" s="4">
        <v>29</v>
      </c>
      <c r="B28" s="7" t="s">
        <v>33</v>
      </c>
      <c r="C28" s="16"/>
    </row>
    <row r="29" spans="1:3" ht="15.75" customHeight="1" x14ac:dyDescent="0.5">
      <c r="A29" s="4">
        <v>23</v>
      </c>
      <c r="B29" s="7" t="s">
        <v>33</v>
      </c>
      <c r="C29" s="16"/>
    </row>
    <row r="30" spans="1:3" ht="15.75" customHeight="1" x14ac:dyDescent="0.5">
      <c r="A30" s="4">
        <v>18</v>
      </c>
      <c r="B30" s="7" t="s">
        <v>33</v>
      </c>
      <c r="C30" s="16"/>
    </row>
    <row r="31" spans="1:3" ht="15.75" customHeight="1" x14ac:dyDescent="0.5">
      <c r="A31" s="4">
        <v>13</v>
      </c>
      <c r="B31" s="7" t="s">
        <v>33</v>
      </c>
      <c r="C31" s="16"/>
    </row>
    <row r="32" spans="1:3" ht="15.75" customHeight="1" x14ac:dyDescent="0.5">
      <c r="A32" s="4">
        <v>34</v>
      </c>
      <c r="B32" s="7" t="s">
        <v>61</v>
      </c>
      <c r="C32" s="16">
        <f>AVERAGE(A32:A34)</f>
        <v>36.666666666666664</v>
      </c>
    </row>
    <row r="33" spans="1:3" ht="15.75" customHeight="1" x14ac:dyDescent="0.5">
      <c r="A33" s="4">
        <v>42</v>
      </c>
      <c r="B33" s="7" t="s">
        <v>61</v>
      </c>
      <c r="C33" s="16"/>
    </row>
    <row r="34" spans="1:3" ht="15.75" customHeight="1" x14ac:dyDescent="0.5">
      <c r="A34" s="4">
        <v>34</v>
      </c>
      <c r="B34" s="7" t="s">
        <v>61</v>
      </c>
      <c r="C34" s="16"/>
    </row>
    <row r="35" spans="1:3" ht="15.75" customHeight="1" x14ac:dyDescent="0.5">
      <c r="A35" s="4">
        <v>115</v>
      </c>
      <c r="B35" s="7" t="s">
        <v>156</v>
      </c>
      <c r="C35" s="16">
        <f>AVERAGE(A35:A36)</f>
        <v>76</v>
      </c>
    </row>
    <row r="36" spans="1:3" ht="15.75" customHeight="1" x14ac:dyDescent="0.5">
      <c r="A36" s="4">
        <v>37</v>
      </c>
      <c r="B36" s="7" t="s">
        <v>156</v>
      </c>
      <c r="C36" s="17"/>
    </row>
    <row r="37" spans="1:3" ht="15.75" customHeight="1" x14ac:dyDescent="0.5">
      <c r="A37" s="4">
        <v>101</v>
      </c>
      <c r="B37" s="7" t="s">
        <v>122</v>
      </c>
      <c r="C37" s="16">
        <f t="shared" ref="C37:C38" si="1">A37</f>
        <v>101</v>
      </c>
    </row>
    <row r="38" spans="1:3" ht="15.75" customHeight="1" x14ac:dyDescent="0.5">
      <c r="A38" s="4">
        <v>40</v>
      </c>
      <c r="B38" s="7" t="s">
        <v>65</v>
      </c>
      <c r="C38" s="16">
        <f>AVERAGE(A38:A40)</f>
        <v>41.666666666666664</v>
      </c>
    </row>
    <row r="39" spans="1:3" ht="15.75" customHeight="1" x14ac:dyDescent="0.5">
      <c r="A39" s="4">
        <v>50</v>
      </c>
      <c r="B39" s="7" t="s">
        <v>65</v>
      </c>
      <c r="C39" s="16"/>
    </row>
    <row r="40" spans="1:3" ht="15.75" customHeight="1" x14ac:dyDescent="0.5">
      <c r="A40" s="4">
        <v>35</v>
      </c>
      <c r="B40" s="7" t="s">
        <v>65</v>
      </c>
      <c r="C40" s="16"/>
    </row>
    <row r="41" spans="1:3" ht="15.75" customHeight="1" x14ac:dyDescent="0.5">
      <c r="A41" s="4">
        <v>39</v>
      </c>
      <c r="B41" s="7" t="s">
        <v>64</v>
      </c>
      <c r="C41" s="16">
        <f>AVERAGE(A41:A45)</f>
        <v>30</v>
      </c>
    </row>
    <row r="42" spans="1:3" ht="15.75" customHeight="1" x14ac:dyDescent="0.5">
      <c r="A42" s="4">
        <v>36</v>
      </c>
      <c r="B42" s="7" t="s">
        <v>64</v>
      </c>
      <c r="C42" s="16"/>
    </row>
    <row r="43" spans="1:3" ht="15.75" customHeight="1" x14ac:dyDescent="0.5">
      <c r="A43" s="4">
        <v>43</v>
      </c>
      <c r="B43" s="7" t="s">
        <v>64</v>
      </c>
      <c r="C43" s="16"/>
    </row>
    <row r="44" spans="1:3" ht="15.75" customHeight="1" x14ac:dyDescent="0.5">
      <c r="A44" s="4">
        <v>26</v>
      </c>
      <c r="B44" s="7" t="s">
        <v>64</v>
      </c>
      <c r="C44" s="16"/>
    </row>
    <row r="45" spans="1:3" ht="15.75" customHeight="1" x14ac:dyDescent="0.5">
      <c r="A45" s="4">
        <v>6</v>
      </c>
      <c r="B45" s="7" t="s">
        <v>64</v>
      </c>
      <c r="C45" s="16"/>
    </row>
    <row r="46" spans="1:3" ht="15.75" customHeight="1" x14ac:dyDescent="0.5">
      <c r="A46" s="4">
        <v>6</v>
      </c>
      <c r="B46" s="7" t="s">
        <v>16</v>
      </c>
      <c r="C46" s="16">
        <f>AVERAGE(A46:A56)</f>
        <v>5.2727272727272725</v>
      </c>
    </row>
    <row r="47" spans="1:3" ht="15.75" customHeight="1" x14ac:dyDescent="0.5">
      <c r="A47" s="4">
        <v>2</v>
      </c>
      <c r="B47" s="7" t="s">
        <v>16</v>
      </c>
      <c r="C47" s="16"/>
    </row>
    <row r="48" spans="1:3" ht="15.75" customHeight="1" x14ac:dyDescent="0.5">
      <c r="A48" s="4">
        <v>3</v>
      </c>
      <c r="B48" s="7" t="s">
        <v>16</v>
      </c>
      <c r="C48" s="16"/>
    </row>
    <row r="49" spans="1:3" ht="15.75" customHeight="1" x14ac:dyDescent="0.5">
      <c r="A49" s="4">
        <v>3</v>
      </c>
      <c r="B49" s="7" t="s">
        <v>16</v>
      </c>
      <c r="C49" s="16"/>
    </row>
    <row r="50" spans="1:3" ht="15.75" customHeight="1" x14ac:dyDescent="0.5">
      <c r="A50" s="4">
        <v>19</v>
      </c>
      <c r="B50" s="7" t="s">
        <v>16</v>
      </c>
      <c r="C50" s="16"/>
    </row>
    <row r="51" spans="1:3" ht="15.75" customHeight="1" x14ac:dyDescent="0.5">
      <c r="A51" s="4">
        <v>5</v>
      </c>
      <c r="B51" s="7" t="s">
        <v>16</v>
      </c>
      <c r="C51" s="16"/>
    </row>
    <row r="52" spans="1:3" ht="15.75" customHeight="1" x14ac:dyDescent="0.5">
      <c r="A52" s="4">
        <v>1</v>
      </c>
      <c r="B52" s="7" t="s">
        <v>16</v>
      </c>
      <c r="C52" s="16"/>
    </row>
    <row r="53" spans="1:3" ht="15.75" customHeight="1" x14ac:dyDescent="0.5">
      <c r="A53" s="4">
        <v>1</v>
      </c>
      <c r="B53" s="7" t="s">
        <v>16</v>
      </c>
      <c r="C53" s="17"/>
    </row>
    <row r="54" spans="1:3" ht="15.75" customHeight="1" x14ac:dyDescent="0.5">
      <c r="A54" s="4">
        <v>4</v>
      </c>
      <c r="B54" s="7" t="s">
        <v>16</v>
      </c>
      <c r="C54" s="16"/>
    </row>
    <row r="55" spans="1:3" ht="15.75" customHeight="1" x14ac:dyDescent="0.5">
      <c r="A55" s="4">
        <v>10</v>
      </c>
      <c r="B55" s="7" t="s">
        <v>16</v>
      </c>
      <c r="C55" s="17"/>
    </row>
    <row r="56" spans="1:3" ht="15.75" customHeight="1" x14ac:dyDescent="0.5">
      <c r="A56" s="4">
        <v>4</v>
      </c>
      <c r="B56" s="7" t="s">
        <v>16</v>
      </c>
      <c r="C56" s="16"/>
    </row>
    <row r="57" spans="1:3" ht="15.75" customHeight="1" x14ac:dyDescent="0.5">
      <c r="A57" s="4">
        <v>97</v>
      </c>
      <c r="B57" s="7" t="s">
        <v>118</v>
      </c>
      <c r="C57" s="16">
        <f t="shared" ref="C57:C59" si="2">A57</f>
        <v>97</v>
      </c>
    </row>
    <row r="58" spans="1:3" ht="15.75" customHeight="1" x14ac:dyDescent="0.5">
      <c r="A58" s="4">
        <v>112</v>
      </c>
      <c r="B58" s="7" t="s">
        <v>133</v>
      </c>
      <c r="C58" s="16">
        <f t="shared" si="2"/>
        <v>112</v>
      </c>
    </row>
    <row r="59" spans="1:3" ht="15.75" customHeight="1" x14ac:dyDescent="0.5">
      <c r="A59" s="4">
        <v>109</v>
      </c>
      <c r="B59" s="7" t="s">
        <v>130</v>
      </c>
      <c r="C59" s="16">
        <f t="shared" si="2"/>
        <v>109</v>
      </c>
    </row>
    <row r="60" spans="1:3" ht="15.75" customHeight="1" x14ac:dyDescent="0.5">
      <c r="A60" s="4">
        <v>28</v>
      </c>
      <c r="B60" s="7" t="s">
        <v>55</v>
      </c>
      <c r="C60" s="16">
        <f>AVERAGE(A60:A65)</f>
        <v>20.833333333333332</v>
      </c>
    </row>
    <row r="61" spans="1:3" ht="15.75" customHeight="1" x14ac:dyDescent="0.5">
      <c r="A61" s="4">
        <v>29</v>
      </c>
      <c r="B61" s="7" t="s">
        <v>55</v>
      </c>
      <c r="C61" s="16"/>
    </row>
    <row r="62" spans="1:3" ht="15.75" customHeight="1" x14ac:dyDescent="0.5">
      <c r="A62" s="4">
        <v>31</v>
      </c>
      <c r="B62" s="7" t="s">
        <v>55</v>
      </c>
      <c r="C62" s="16"/>
    </row>
    <row r="63" spans="1:3" ht="15.75" customHeight="1" x14ac:dyDescent="0.5">
      <c r="A63" s="4">
        <v>29</v>
      </c>
      <c r="B63" s="7" t="s">
        <v>55</v>
      </c>
      <c r="C63" s="16"/>
    </row>
    <row r="64" spans="1:3" ht="15.75" customHeight="1" x14ac:dyDescent="0.5">
      <c r="A64" s="4">
        <v>4</v>
      </c>
      <c r="B64" s="7" t="s">
        <v>55</v>
      </c>
      <c r="C64" s="16"/>
    </row>
    <row r="65" spans="1:3" ht="15.75" customHeight="1" x14ac:dyDescent="0.5">
      <c r="A65" s="4">
        <v>4</v>
      </c>
      <c r="B65" s="7" t="s">
        <v>55</v>
      </c>
      <c r="C65" s="16"/>
    </row>
    <row r="66" spans="1:3" ht="15.75" customHeight="1" x14ac:dyDescent="0.5">
      <c r="A66" s="4">
        <v>88</v>
      </c>
      <c r="B66" s="7" t="s">
        <v>109</v>
      </c>
      <c r="C66" s="16">
        <f t="shared" ref="C66" si="3">A66</f>
        <v>88</v>
      </c>
    </row>
    <row r="67" spans="1:3" ht="15.75" customHeight="1" x14ac:dyDescent="0.5">
      <c r="A67" s="4">
        <v>75</v>
      </c>
      <c r="B67" s="7" t="s">
        <v>96</v>
      </c>
      <c r="C67" s="16">
        <f>AVERAGE(A67:A68)</f>
        <v>51.5</v>
      </c>
    </row>
    <row r="68" spans="1:3" ht="15.75" customHeight="1" x14ac:dyDescent="0.5">
      <c r="A68" s="4">
        <v>28</v>
      </c>
      <c r="B68" s="7" t="s">
        <v>96</v>
      </c>
      <c r="C68" s="16"/>
    </row>
    <row r="69" spans="1:3" ht="15.75" customHeight="1" x14ac:dyDescent="0.5">
      <c r="A69" s="4">
        <v>53</v>
      </c>
      <c r="B69" s="7" t="s">
        <v>76</v>
      </c>
      <c r="C69" s="16">
        <f t="shared" ref="C69" si="4">A69</f>
        <v>53</v>
      </c>
    </row>
    <row r="70" spans="1:3" ht="15.75" customHeight="1" x14ac:dyDescent="0.5">
      <c r="A70" s="4">
        <v>45</v>
      </c>
      <c r="B70" s="7" t="s">
        <v>68</v>
      </c>
      <c r="C70" s="16">
        <f>AVERAGE(A70:A72)</f>
        <v>36.666666666666664</v>
      </c>
    </row>
    <row r="71" spans="1:3" ht="15.75" customHeight="1" x14ac:dyDescent="0.5">
      <c r="A71" s="4">
        <v>20</v>
      </c>
      <c r="B71" s="7" t="s">
        <v>68</v>
      </c>
      <c r="C71" s="16"/>
    </row>
    <row r="72" spans="1:3" ht="15.75" customHeight="1" x14ac:dyDescent="0.5">
      <c r="A72" s="4">
        <v>45</v>
      </c>
      <c r="B72" s="7" t="s">
        <v>68</v>
      </c>
      <c r="C72" s="16"/>
    </row>
    <row r="73" spans="1:3" ht="15.75" customHeight="1" x14ac:dyDescent="0.5">
      <c r="A73" s="4">
        <v>90</v>
      </c>
      <c r="B73" s="7" t="s">
        <v>111</v>
      </c>
      <c r="C73" s="16">
        <f t="shared" ref="C73:C74" si="5">A73</f>
        <v>90</v>
      </c>
    </row>
    <row r="74" spans="1:3" ht="15.75" customHeight="1" x14ac:dyDescent="0.5">
      <c r="A74" s="4">
        <v>63</v>
      </c>
      <c r="B74" s="7" t="s">
        <v>85</v>
      </c>
      <c r="C74" s="16">
        <f t="shared" si="5"/>
        <v>63</v>
      </c>
    </row>
    <row r="75" spans="1:3" ht="15.75" customHeight="1" x14ac:dyDescent="0.5">
      <c r="A75" s="4">
        <v>71</v>
      </c>
      <c r="B75" s="7" t="s">
        <v>92</v>
      </c>
      <c r="C75" s="16">
        <f>AVERAGE(A75:A76)</f>
        <v>48</v>
      </c>
    </row>
    <row r="76" spans="1:3" ht="15.75" customHeight="1" x14ac:dyDescent="0.5">
      <c r="A76" s="4">
        <v>25</v>
      </c>
      <c r="B76" s="7" t="s">
        <v>92</v>
      </c>
      <c r="C76" s="17"/>
    </row>
    <row r="77" spans="1:3" ht="15.75" customHeight="1" x14ac:dyDescent="0.5">
      <c r="A77" s="4">
        <v>56</v>
      </c>
      <c r="B77" s="7" t="s">
        <v>79</v>
      </c>
      <c r="C77" s="16">
        <f t="shared" ref="C77" si="6">A77</f>
        <v>56</v>
      </c>
    </row>
    <row r="78" spans="1:3" ht="15.75" customHeight="1" x14ac:dyDescent="0.5">
      <c r="A78" s="4">
        <v>17</v>
      </c>
      <c r="B78" s="7" t="s">
        <v>48</v>
      </c>
      <c r="C78" s="16">
        <f>AVERAGE(A78:A80)</f>
        <v>10.666666666666666</v>
      </c>
    </row>
    <row r="79" spans="1:3" ht="15.75" customHeight="1" x14ac:dyDescent="0.5">
      <c r="A79" s="4">
        <v>10</v>
      </c>
      <c r="B79" s="7" t="s">
        <v>48</v>
      </c>
      <c r="C79" s="16"/>
    </row>
    <row r="80" spans="1:3" ht="15.75" customHeight="1" x14ac:dyDescent="0.5">
      <c r="A80" s="4">
        <v>5</v>
      </c>
      <c r="B80" s="7" t="s">
        <v>48</v>
      </c>
      <c r="C80" s="16"/>
    </row>
    <row r="81" spans="1:3" ht="15.75" customHeight="1" x14ac:dyDescent="0.5">
      <c r="A81" s="4">
        <v>50</v>
      </c>
      <c r="B81" s="7" t="s">
        <v>170</v>
      </c>
      <c r="C81" s="16">
        <f>AVERAGE(A81:A82)</f>
        <v>33.5</v>
      </c>
    </row>
    <row r="82" spans="1:3" ht="15.75" customHeight="1" x14ac:dyDescent="0.5">
      <c r="A82" s="4">
        <v>17</v>
      </c>
      <c r="B82" s="7" t="s">
        <v>170</v>
      </c>
      <c r="C82" s="16"/>
    </row>
    <row r="83" spans="1:3" ht="15.75" customHeight="1" x14ac:dyDescent="0.5">
      <c r="A83" s="4">
        <v>106</v>
      </c>
      <c r="B83" s="7" t="s">
        <v>127</v>
      </c>
      <c r="C83" s="16">
        <f t="shared" ref="C83:C84" si="7">A83</f>
        <v>106</v>
      </c>
    </row>
    <row r="84" spans="1:3" ht="15.75" customHeight="1" x14ac:dyDescent="0.5">
      <c r="A84" s="4">
        <v>49</v>
      </c>
      <c r="B84" s="7" t="s">
        <v>162</v>
      </c>
      <c r="C84" s="16">
        <f t="shared" si="7"/>
        <v>49</v>
      </c>
    </row>
    <row r="85" spans="1:3" ht="15.75" customHeight="1" x14ac:dyDescent="0.5">
      <c r="A85" s="4">
        <v>18</v>
      </c>
      <c r="B85" s="7" t="s">
        <v>20</v>
      </c>
      <c r="C85" s="16">
        <f>AVERAGE(A85:A94)</f>
        <v>14.2</v>
      </c>
    </row>
    <row r="86" spans="1:3" ht="15.75" customHeight="1" x14ac:dyDescent="0.5">
      <c r="A86" s="4">
        <v>4</v>
      </c>
      <c r="B86" s="7" t="s">
        <v>20</v>
      </c>
      <c r="C86" s="16"/>
    </row>
    <row r="87" spans="1:3" ht="15.75" customHeight="1" x14ac:dyDescent="0.5">
      <c r="A87" s="4">
        <v>18</v>
      </c>
      <c r="B87" s="7" t="s">
        <v>20</v>
      </c>
      <c r="C87" s="16"/>
    </row>
    <row r="88" spans="1:3" ht="15.75" customHeight="1" x14ac:dyDescent="0.5">
      <c r="A88" s="4">
        <v>42</v>
      </c>
      <c r="B88" s="7" t="s">
        <v>20</v>
      </c>
      <c r="C88" s="16"/>
    </row>
    <row r="89" spans="1:3" ht="15.75" customHeight="1" x14ac:dyDescent="0.5">
      <c r="A89" s="4">
        <v>14</v>
      </c>
      <c r="B89" s="7" t="s">
        <v>20</v>
      </c>
      <c r="C89" s="16"/>
    </row>
    <row r="90" spans="1:3" ht="15.75" customHeight="1" x14ac:dyDescent="0.5">
      <c r="A90" s="4">
        <v>17</v>
      </c>
      <c r="B90" s="7" t="s">
        <v>20</v>
      </c>
      <c r="C90" s="17"/>
    </row>
    <row r="91" spans="1:3" ht="15.75" customHeight="1" x14ac:dyDescent="0.5">
      <c r="A91" s="4">
        <v>9</v>
      </c>
      <c r="B91" s="7" t="s">
        <v>20</v>
      </c>
      <c r="C91" s="16"/>
    </row>
    <row r="92" spans="1:3" ht="15.75" customHeight="1" x14ac:dyDescent="0.5">
      <c r="A92" s="4">
        <v>7</v>
      </c>
      <c r="B92" s="7" t="s">
        <v>20</v>
      </c>
      <c r="C92" s="16"/>
    </row>
    <row r="93" spans="1:3" ht="15.75" customHeight="1" x14ac:dyDescent="0.5">
      <c r="A93" s="4">
        <v>4</v>
      </c>
      <c r="B93" s="7" t="s">
        <v>20</v>
      </c>
      <c r="C93" s="16"/>
    </row>
    <row r="94" spans="1:3" ht="15.75" customHeight="1" x14ac:dyDescent="0.5">
      <c r="A94" s="4">
        <v>9</v>
      </c>
      <c r="B94" s="7" t="s">
        <v>20</v>
      </c>
      <c r="C94" s="16"/>
    </row>
    <row r="95" spans="1:3" ht="15.75" customHeight="1" x14ac:dyDescent="0.5">
      <c r="A95" s="4">
        <v>95</v>
      </c>
      <c r="B95" s="7" t="s">
        <v>116</v>
      </c>
      <c r="C95" s="16">
        <f>AVERAGE(A95:A97)</f>
        <v>57</v>
      </c>
    </row>
    <row r="96" spans="1:3" ht="15.75" customHeight="1" x14ac:dyDescent="0.5">
      <c r="A96" s="4">
        <v>40</v>
      </c>
      <c r="B96" s="7" t="s">
        <v>116</v>
      </c>
      <c r="C96" s="16"/>
    </row>
    <row r="97" spans="1:3" ht="15.75" customHeight="1" x14ac:dyDescent="0.5">
      <c r="A97" s="4">
        <v>36</v>
      </c>
      <c r="B97" s="7" t="s">
        <v>116</v>
      </c>
      <c r="C97" s="16"/>
    </row>
    <row r="98" spans="1:3" ht="15.75" customHeight="1" x14ac:dyDescent="0.5">
      <c r="A98" s="4">
        <v>99</v>
      </c>
      <c r="B98" s="7" t="s">
        <v>120</v>
      </c>
      <c r="C98" s="16">
        <f t="shared" ref="C98:C99" si="8">A98</f>
        <v>99</v>
      </c>
    </row>
    <row r="99" spans="1:3" ht="15.75" customHeight="1" x14ac:dyDescent="0.5">
      <c r="A99" s="4">
        <v>68</v>
      </c>
      <c r="B99" s="7" t="s">
        <v>90</v>
      </c>
      <c r="C99" s="16">
        <f t="shared" si="8"/>
        <v>68</v>
      </c>
    </row>
    <row r="100" spans="1:3" ht="15.75" customHeight="1" x14ac:dyDescent="0.5">
      <c r="A100" s="4">
        <v>98</v>
      </c>
      <c r="B100" s="7" t="s">
        <v>119</v>
      </c>
      <c r="C100" s="16">
        <f>AVERAGE(A100:A101)</f>
        <v>72.5</v>
      </c>
    </row>
    <row r="101" spans="1:3" ht="15.75" customHeight="1" x14ac:dyDescent="0.5">
      <c r="A101" s="4">
        <v>47</v>
      </c>
      <c r="B101" s="7" t="s">
        <v>119</v>
      </c>
      <c r="C101" s="16"/>
    </row>
    <row r="102" spans="1:3" ht="15.75" customHeight="1" x14ac:dyDescent="0.5">
      <c r="A102" s="4">
        <v>23</v>
      </c>
      <c r="B102" s="7" t="s">
        <v>150</v>
      </c>
      <c r="C102" s="16">
        <f t="shared" ref="C102:C104" si="9">A102</f>
        <v>23</v>
      </c>
    </row>
    <row r="103" spans="1:3" ht="15.75" customHeight="1" x14ac:dyDescent="0.5">
      <c r="A103" s="4">
        <v>108</v>
      </c>
      <c r="B103" s="7" t="s">
        <v>129</v>
      </c>
      <c r="C103" s="16">
        <f t="shared" si="9"/>
        <v>108</v>
      </c>
    </row>
    <row r="104" spans="1:3" ht="15.75" customHeight="1" x14ac:dyDescent="0.5">
      <c r="A104" s="4">
        <v>55</v>
      </c>
      <c r="B104" s="23" t="s">
        <v>78</v>
      </c>
      <c r="C104" s="16">
        <f t="shared" si="9"/>
        <v>55</v>
      </c>
    </row>
    <row r="105" spans="1:3" ht="15.75" customHeight="1" x14ac:dyDescent="0.5">
      <c r="A105" s="4">
        <v>26</v>
      </c>
      <c r="B105" s="23" t="s">
        <v>53</v>
      </c>
      <c r="C105" s="16">
        <f>AVERAGE(A105:A108)</f>
        <v>25</v>
      </c>
    </row>
    <row r="106" spans="1:3" ht="15.75" customHeight="1" x14ac:dyDescent="0.5">
      <c r="A106" s="4">
        <v>39</v>
      </c>
      <c r="B106" s="23" t="s">
        <v>53</v>
      </c>
      <c r="C106" s="16"/>
    </row>
    <row r="107" spans="1:3" ht="15.75" customHeight="1" x14ac:dyDescent="0.5">
      <c r="A107" s="4">
        <v>27</v>
      </c>
      <c r="B107" s="23" t="s">
        <v>53</v>
      </c>
      <c r="C107" s="16"/>
    </row>
    <row r="108" spans="1:3" ht="15.75" customHeight="1" x14ac:dyDescent="0.5">
      <c r="A108" s="4">
        <v>8</v>
      </c>
      <c r="B108" s="23" t="s">
        <v>53</v>
      </c>
      <c r="C108" s="16"/>
    </row>
    <row r="109" spans="1:3" ht="15.75" customHeight="1" x14ac:dyDescent="0.5">
      <c r="A109" s="4">
        <v>102</v>
      </c>
      <c r="B109" s="27" t="s">
        <v>123</v>
      </c>
      <c r="C109" s="16">
        <f t="shared" ref="C109:C111" si="10">A109</f>
        <v>102</v>
      </c>
    </row>
    <row r="110" spans="1:3" ht="15.75" customHeight="1" x14ac:dyDescent="0.5">
      <c r="A110" s="4">
        <v>2</v>
      </c>
      <c r="B110" s="7" t="s">
        <v>13</v>
      </c>
      <c r="C110" s="16">
        <f t="shared" si="10"/>
        <v>2</v>
      </c>
    </row>
    <row r="111" spans="1:3" ht="15.75" customHeight="1" x14ac:dyDescent="0.5">
      <c r="A111" s="4">
        <v>24</v>
      </c>
      <c r="B111" s="7" t="s">
        <v>174</v>
      </c>
      <c r="C111" s="16">
        <f t="shared" si="10"/>
        <v>24</v>
      </c>
    </row>
    <row r="112" spans="1:3" ht="15.75" customHeight="1" x14ac:dyDescent="0.5">
      <c r="A112" s="4">
        <v>86</v>
      </c>
      <c r="B112" s="7" t="s">
        <v>107</v>
      </c>
      <c r="C112" s="16">
        <f>AVERAGE(A112:A113)</f>
        <v>48.5</v>
      </c>
    </row>
    <row r="113" spans="1:3" ht="15.75" customHeight="1" x14ac:dyDescent="0.5">
      <c r="A113" s="4">
        <v>11</v>
      </c>
      <c r="B113" s="7" t="s">
        <v>107</v>
      </c>
      <c r="C113" s="16"/>
    </row>
    <row r="114" spans="1:3" ht="15.75" customHeight="1" x14ac:dyDescent="0.5">
      <c r="A114" s="4">
        <v>77</v>
      </c>
      <c r="B114" s="7" t="s">
        <v>98</v>
      </c>
      <c r="C114" s="16">
        <f t="shared" ref="C114" si="11">A114</f>
        <v>77</v>
      </c>
    </row>
    <row r="115" spans="1:3" ht="15.75" customHeight="1" x14ac:dyDescent="0.5">
      <c r="A115" s="4">
        <v>13</v>
      </c>
      <c r="B115" s="7" t="s">
        <v>43</v>
      </c>
      <c r="C115" s="16">
        <f>AVERAGE(A115:A118)</f>
        <v>21.25</v>
      </c>
    </row>
    <row r="116" spans="1:3" ht="15.75" customHeight="1" x14ac:dyDescent="0.5">
      <c r="A116" s="4">
        <v>35</v>
      </c>
      <c r="B116" s="7" t="s">
        <v>43</v>
      </c>
      <c r="C116" s="16"/>
    </row>
    <row r="117" spans="1:3" ht="15.75" customHeight="1" x14ac:dyDescent="0.5">
      <c r="A117" s="4">
        <v>21</v>
      </c>
      <c r="B117" s="7" t="s">
        <v>43</v>
      </c>
      <c r="C117" s="16"/>
    </row>
    <row r="118" spans="1:3" ht="15.75" customHeight="1" x14ac:dyDescent="0.5">
      <c r="A118" s="4">
        <v>16</v>
      </c>
      <c r="B118" s="7" t="s">
        <v>43</v>
      </c>
      <c r="C118" s="16"/>
    </row>
    <row r="119" spans="1:3" ht="15.75" customHeight="1" x14ac:dyDescent="0.5">
      <c r="A119" s="4">
        <v>10</v>
      </c>
      <c r="B119" s="7" t="s">
        <v>44</v>
      </c>
      <c r="C119" s="16">
        <f>AVERAGE(A119:A123)</f>
        <v>17.600000000000001</v>
      </c>
    </row>
    <row r="120" spans="1:3" ht="15.75" customHeight="1" x14ac:dyDescent="0.5">
      <c r="A120" s="4">
        <v>13</v>
      </c>
      <c r="B120" s="7" t="s">
        <v>44</v>
      </c>
      <c r="C120" s="16"/>
    </row>
    <row r="121" spans="1:3" ht="15.75" customHeight="1" x14ac:dyDescent="0.5">
      <c r="A121" s="4">
        <v>30</v>
      </c>
      <c r="B121" s="7" t="s">
        <v>44</v>
      </c>
      <c r="C121" s="16"/>
    </row>
    <row r="122" spans="1:3" ht="15.75" customHeight="1" x14ac:dyDescent="0.5">
      <c r="A122" s="4">
        <v>25</v>
      </c>
      <c r="B122" s="7" t="s">
        <v>44</v>
      </c>
      <c r="C122" s="16"/>
    </row>
    <row r="123" spans="1:3" ht="15.75" customHeight="1" x14ac:dyDescent="0.5">
      <c r="A123" s="4">
        <v>10</v>
      </c>
      <c r="B123" s="7" t="s">
        <v>44</v>
      </c>
      <c r="C123" s="16"/>
    </row>
    <row r="124" spans="1:3" ht="15.75" customHeight="1" x14ac:dyDescent="0.5">
      <c r="A124" s="4">
        <v>46</v>
      </c>
      <c r="B124" s="7" t="s">
        <v>178</v>
      </c>
      <c r="C124" s="16">
        <f t="shared" ref="C124:C125" si="12">A124</f>
        <v>46</v>
      </c>
    </row>
    <row r="125" spans="1:3" ht="15.75" customHeight="1" x14ac:dyDescent="0.5">
      <c r="A125" s="4">
        <v>87</v>
      </c>
      <c r="B125" s="7" t="s">
        <v>108</v>
      </c>
      <c r="C125" s="16">
        <f t="shared" si="12"/>
        <v>87</v>
      </c>
    </row>
    <row r="126" spans="1:3" ht="15.75" customHeight="1" x14ac:dyDescent="0.5">
      <c r="A126" s="4">
        <v>50</v>
      </c>
      <c r="B126" s="7" t="s">
        <v>73</v>
      </c>
      <c r="C126" s="16">
        <f>AVERAGE(A126:A129)</f>
        <v>30.75</v>
      </c>
    </row>
    <row r="127" spans="1:3" ht="15.75" customHeight="1" x14ac:dyDescent="0.5">
      <c r="A127" s="4">
        <v>42</v>
      </c>
      <c r="B127" s="7" t="s">
        <v>73</v>
      </c>
      <c r="C127" s="16"/>
    </row>
    <row r="128" spans="1:3" ht="15.75" customHeight="1" x14ac:dyDescent="0.5">
      <c r="A128" s="4">
        <v>7</v>
      </c>
      <c r="B128" s="7" t="s">
        <v>73</v>
      </c>
      <c r="C128" s="16"/>
    </row>
    <row r="129" spans="1:3" ht="15.75" customHeight="1" x14ac:dyDescent="0.5">
      <c r="A129" s="4">
        <v>24</v>
      </c>
      <c r="B129" s="7" t="s">
        <v>73</v>
      </c>
      <c r="C129" s="16"/>
    </row>
    <row r="130" spans="1:3" ht="15.75" customHeight="1" x14ac:dyDescent="0.5">
      <c r="A130" s="4">
        <v>16</v>
      </c>
      <c r="B130" s="7" t="s">
        <v>12</v>
      </c>
      <c r="C130" s="16">
        <f>AVERAGE(A130:A136)</f>
        <v>9.7142857142857135</v>
      </c>
    </row>
    <row r="131" spans="1:3" ht="15.75" customHeight="1" x14ac:dyDescent="0.5">
      <c r="A131" s="4">
        <v>10</v>
      </c>
      <c r="B131" s="7" t="s">
        <v>12</v>
      </c>
      <c r="C131" s="16"/>
    </row>
    <row r="132" spans="1:3" ht="15.75" customHeight="1" x14ac:dyDescent="0.5">
      <c r="A132" s="4">
        <v>6</v>
      </c>
      <c r="B132" s="7" t="s">
        <v>12</v>
      </c>
      <c r="C132" s="16"/>
    </row>
    <row r="133" spans="1:3" ht="15.75" customHeight="1" x14ac:dyDescent="0.5">
      <c r="A133" s="4">
        <v>23</v>
      </c>
      <c r="B133" s="7" t="s">
        <v>12</v>
      </c>
      <c r="C133" s="17"/>
    </row>
    <row r="134" spans="1:3" ht="15.75" customHeight="1" x14ac:dyDescent="0.5">
      <c r="A134" s="4">
        <v>5</v>
      </c>
      <c r="B134" s="7" t="s">
        <v>12</v>
      </c>
      <c r="C134" s="16"/>
    </row>
    <row r="135" spans="1:3" ht="15.75" customHeight="1" x14ac:dyDescent="0.5">
      <c r="A135" s="4">
        <v>4</v>
      </c>
      <c r="B135" s="7" t="s">
        <v>12</v>
      </c>
      <c r="C135" s="16"/>
    </row>
    <row r="136" spans="1:3" ht="15.75" customHeight="1" x14ac:dyDescent="0.5">
      <c r="A136" s="4">
        <v>4</v>
      </c>
      <c r="B136" s="7" t="s">
        <v>12</v>
      </c>
      <c r="C136" s="16"/>
    </row>
    <row r="137" spans="1:3" ht="15.75" customHeight="1" x14ac:dyDescent="0.5">
      <c r="A137" s="4">
        <v>61</v>
      </c>
      <c r="B137" s="7" t="s">
        <v>83</v>
      </c>
      <c r="C137" s="16">
        <f>AVERAGE(A137:A139)</f>
        <v>25.666666666666668</v>
      </c>
    </row>
    <row r="138" spans="1:3" ht="15.75" customHeight="1" x14ac:dyDescent="0.5">
      <c r="A138" s="4">
        <v>6</v>
      </c>
      <c r="B138" s="7" t="s">
        <v>83</v>
      </c>
      <c r="C138" s="17"/>
    </row>
    <row r="139" spans="1:3" ht="15.75" customHeight="1" x14ac:dyDescent="0.5">
      <c r="A139" s="4">
        <v>10</v>
      </c>
      <c r="B139" s="7" t="s">
        <v>83</v>
      </c>
      <c r="C139" s="16"/>
    </row>
    <row r="140" spans="1:3" ht="15.75" customHeight="1" x14ac:dyDescent="0.5">
      <c r="A140" s="4">
        <v>47</v>
      </c>
      <c r="B140" s="7" t="s">
        <v>70</v>
      </c>
      <c r="C140" s="16">
        <f>AVERAGE(A140:A142)</f>
        <v>30</v>
      </c>
    </row>
    <row r="141" spans="1:3" ht="15.75" customHeight="1" x14ac:dyDescent="0.5">
      <c r="A141" s="4">
        <v>36</v>
      </c>
      <c r="B141" s="7" t="s">
        <v>70</v>
      </c>
      <c r="C141" s="16"/>
    </row>
    <row r="142" spans="1:3" ht="15.75" customHeight="1" x14ac:dyDescent="0.5">
      <c r="A142" s="4">
        <v>7</v>
      </c>
      <c r="B142" s="7" t="s">
        <v>70</v>
      </c>
      <c r="C142" s="16"/>
    </row>
    <row r="143" spans="1:3" ht="15.75" customHeight="1" x14ac:dyDescent="0.5">
      <c r="A143" s="4">
        <v>12</v>
      </c>
      <c r="B143" s="7" t="s">
        <v>45</v>
      </c>
      <c r="C143" s="16">
        <f>AVERAGE(A143:A147)</f>
        <v>10.6</v>
      </c>
    </row>
    <row r="144" spans="1:3" ht="15.75" customHeight="1" x14ac:dyDescent="0.5">
      <c r="A144" s="4">
        <v>23</v>
      </c>
      <c r="B144" s="7" t="s">
        <v>45</v>
      </c>
      <c r="C144" s="16"/>
    </row>
    <row r="145" spans="1:3" ht="15.75" customHeight="1" x14ac:dyDescent="0.5">
      <c r="A145" s="4">
        <v>10</v>
      </c>
      <c r="B145" s="7" t="s">
        <v>45</v>
      </c>
      <c r="C145" s="16"/>
    </row>
    <row r="146" spans="1:3" ht="15.75" customHeight="1" x14ac:dyDescent="0.5">
      <c r="A146" s="4">
        <v>6</v>
      </c>
      <c r="B146" s="7" t="s">
        <v>45</v>
      </c>
      <c r="C146" s="16"/>
    </row>
    <row r="147" spans="1:3" ht="15.75" customHeight="1" x14ac:dyDescent="0.5">
      <c r="A147" s="4">
        <v>2</v>
      </c>
      <c r="B147" s="7" t="s">
        <v>45</v>
      </c>
      <c r="C147" s="16"/>
    </row>
    <row r="148" spans="1:3" ht="15.75" customHeight="1" x14ac:dyDescent="0.5">
      <c r="A148" s="4">
        <v>69</v>
      </c>
      <c r="B148" s="7" t="s">
        <v>91</v>
      </c>
      <c r="C148" s="16">
        <f>AVERAGE(A148:A150)</f>
        <v>35.333333333333336</v>
      </c>
    </row>
    <row r="149" spans="1:3" ht="15.75" customHeight="1" x14ac:dyDescent="0.5">
      <c r="A149" s="4">
        <v>9</v>
      </c>
      <c r="B149" s="7" t="s">
        <v>91</v>
      </c>
      <c r="C149" s="16"/>
    </row>
    <row r="150" spans="1:3" ht="15.75" customHeight="1" x14ac:dyDescent="0.5">
      <c r="A150" s="4">
        <v>28</v>
      </c>
      <c r="B150" s="7" t="s">
        <v>91</v>
      </c>
      <c r="C150" s="16"/>
    </row>
    <row r="151" spans="1:3" ht="15.75" customHeight="1" x14ac:dyDescent="0.5">
      <c r="A151" s="4">
        <v>70</v>
      </c>
      <c r="B151" s="7" t="s">
        <v>113</v>
      </c>
      <c r="C151" s="16">
        <f t="shared" ref="C151" si="13">A151</f>
        <v>70</v>
      </c>
    </row>
    <row r="152" spans="1:3" ht="15.75" customHeight="1" x14ac:dyDescent="0.5">
      <c r="A152" s="4">
        <v>48</v>
      </c>
      <c r="B152" s="7" t="s">
        <v>71</v>
      </c>
      <c r="C152" s="16">
        <f>AVERAGE(A152:A153)</f>
        <v>29.5</v>
      </c>
    </row>
    <row r="153" spans="1:3" ht="15.75" customHeight="1" x14ac:dyDescent="0.5">
      <c r="A153" s="4">
        <v>11</v>
      </c>
      <c r="B153" s="7" t="s">
        <v>71</v>
      </c>
      <c r="C153" s="16"/>
    </row>
    <row r="154" spans="1:3" ht="15.75" customHeight="1" x14ac:dyDescent="0.5">
      <c r="A154" s="4">
        <v>24</v>
      </c>
      <c r="B154" s="7" t="s">
        <v>29</v>
      </c>
      <c r="C154" s="16">
        <f>AVERAGE(A154:A159)</f>
        <v>16</v>
      </c>
    </row>
    <row r="155" spans="1:3" ht="15.75" customHeight="1" x14ac:dyDescent="0.5">
      <c r="A155" s="4">
        <v>7</v>
      </c>
      <c r="B155" s="7" t="s">
        <v>29</v>
      </c>
      <c r="C155" s="16"/>
    </row>
    <row r="156" spans="1:3" ht="15.75" customHeight="1" x14ac:dyDescent="0.5">
      <c r="A156" s="4">
        <v>33</v>
      </c>
      <c r="B156" s="7" t="s">
        <v>29</v>
      </c>
      <c r="C156" s="16"/>
    </row>
    <row r="157" spans="1:3" ht="15.75" customHeight="1" x14ac:dyDescent="0.5">
      <c r="A157" s="4">
        <v>11</v>
      </c>
      <c r="B157" s="7" t="s">
        <v>29</v>
      </c>
      <c r="C157" s="16"/>
    </row>
    <row r="158" spans="1:3" ht="15.75" customHeight="1" x14ac:dyDescent="0.5">
      <c r="A158" s="4">
        <v>17</v>
      </c>
      <c r="B158" s="7" t="s">
        <v>29</v>
      </c>
      <c r="C158" s="16"/>
    </row>
    <row r="159" spans="1:3" ht="15.75" customHeight="1" x14ac:dyDescent="0.5">
      <c r="A159" s="4">
        <v>4</v>
      </c>
      <c r="B159" s="7" t="s">
        <v>29</v>
      </c>
      <c r="C159" s="17"/>
    </row>
    <row r="160" spans="1:3" ht="15.75" customHeight="1" x14ac:dyDescent="0.5">
      <c r="A160" s="4">
        <v>83</v>
      </c>
      <c r="B160" s="7" t="s">
        <v>104</v>
      </c>
      <c r="C160" s="16">
        <f t="shared" ref="C160" si="14">A160</f>
        <v>83</v>
      </c>
    </row>
    <row r="161" spans="1:3" ht="15.75" customHeight="1" x14ac:dyDescent="0.5">
      <c r="A161" s="4">
        <v>11</v>
      </c>
      <c r="B161" s="7" t="s">
        <v>17</v>
      </c>
      <c r="C161" s="16">
        <f>AVERAGE(A161:A170)</f>
        <v>7.8</v>
      </c>
    </row>
    <row r="162" spans="1:3" ht="15.75" customHeight="1" x14ac:dyDescent="0.5">
      <c r="A162" s="4">
        <v>4</v>
      </c>
      <c r="B162" s="7" t="s">
        <v>17</v>
      </c>
      <c r="C162" s="16"/>
    </row>
    <row r="163" spans="1:3" ht="15.75" customHeight="1" x14ac:dyDescent="0.5">
      <c r="A163" s="4">
        <v>16</v>
      </c>
      <c r="B163" s="7" t="s">
        <v>17</v>
      </c>
      <c r="C163" s="16"/>
    </row>
    <row r="164" spans="1:3" ht="15.75" customHeight="1" x14ac:dyDescent="0.5">
      <c r="A164" s="4">
        <v>19</v>
      </c>
      <c r="B164" s="7" t="s">
        <v>17</v>
      </c>
      <c r="C164" s="16"/>
    </row>
    <row r="165" spans="1:3" ht="15.75" customHeight="1" x14ac:dyDescent="0.5">
      <c r="A165" s="4">
        <v>2</v>
      </c>
      <c r="B165" s="7" t="s">
        <v>17</v>
      </c>
      <c r="C165" s="16"/>
    </row>
    <row r="166" spans="1:3" ht="15.75" customHeight="1" x14ac:dyDescent="0.5">
      <c r="A166" s="4">
        <v>7</v>
      </c>
      <c r="B166" s="7" t="s">
        <v>17</v>
      </c>
      <c r="C166" s="16"/>
    </row>
    <row r="167" spans="1:3" ht="15.75" customHeight="1" x14ac:dyDescent="0.5">
      <c r="A167" s="4">
        <v>6</v>
      </c>
      <c r="B167" s="7" t="s">
        <v>17</v>
      </c>
      <c r="C167" s="16"/>
    </row>
    <row r="168" spans="1:3" ht="15.75" customHeight="1" x14ac:dyDescent="0.5">
      <c r="A168" s="4">
        <v>3</v>
      </c>
      <c r="B168" s="7" t="s">
        <v>17</v>
      </c>
      <c r="C168" s="16"/>
    </row>
    <row r="169" spans="1:3" ht="15.75" customHeight="1" x14ac:dyDescent="0.5">
      <c r="A169" s="4">
        <v>7</v>
      </c>
      <c r="B169" s="7" t="s">
        <v>17</v>
      </c>
      <c r="C169" s="16"/>
    </row>
    <row r="170" spans="1:3" ht="15.75" customHeight="1" x14ac:dyDescent="0.5">
      <c r="A170" s="4">
        <v>3</v>
      </c>
      <c r="B170" s="7" t="s">
        <v>17</v>
      </c>
      <c r="C170" s="16"/>
    </row>
    <row r="171" spans="1:3" ht="15.75" customHeight="1" x14ac:dyDescent="0.5">
      <c r="A171" s="4">
        <v>82</v>
      </c>
      <c r="B171" s="7" t="s">
        <v>103</v>
      </c>
      <c r="C171" s="16">
        <f>AVERAGE(A171:A174)</f>
        <v>29.25</v>
      </c>
    </row>
    <row r="172" spans="1:3" ht="15.75" customHeight="1" x14ac:dyDescent="0.5">
      <c r="A172" s="4">
        <v>21</v>
      </c>
      <c r="B172" s="7" t="s">
        <v>103</v>
      </c>
      <c r="C172" s="16"/>
    </row>
    <row r="173" spans="1:3" ht="15.75" customHeight="1" x14ac:dyDescent="0.5">
      <c r="A173" s="4">
        <v>8</v>
      </c>
      <c r="B173" s="7" t="s">
        <v>19</v>
      </c>
      <c r="C173" s="16"/>
    </row>
    <row r="174" spans="1:3" ht="15.75" customHeight="1" x14ac:dyDescent="0.5">
      <c r="A174" s="4">
        <v>6</v>
      </c>
      <c r="B174" s="7" t="s">
        <v>19</v>
      </c>
      <c r="C174" s="16"/>
    </row>
    <row r="175" spans="1:3" ht="15.75" customHeight="1" x14ac:dyDescent="0.5">
      <c r="A175" s="4">
        <v>114</v>
      </c>
      <c r="B175" s="7" t="s">
        <v>135</v>
      </c>
      <c r="C175" s="16">
        <f t="shared" ref="C175:C179" si="15">A175</f>
        <v>114</v>
      </c>
    </row>
    <row r="176" spans="1:3" ht="15.75" customHeight="1" x14ac:dyDescent="0.5">
      <c r="A176" s="4">
        <v>103</v>
      </c>
      <c r="B176" s="7" t="s">
        <v>124</v>
      </c>
      <c r="C176" s="16">
        <f t="shared" si="15"/>
        <v>103</v>
      </c>
    </row>
    <row r="177" spans="1:3" ht="15.75" customHeight="1" x14ac:dyDescent="0.5">
      <c r="A177" s="4">
        <v>76</v>
      </c>
      <c r="B177" s="7" t="s">
        <v>97</v>
      </c>
      <c r="C177" s="16">
        <f t="shared" si="15"/>
        <v>76</v>
      </c>
    </row>
    <row r="178" spans="1:3" ht="15.75" customHeight="1" x14ac:dyDescent="0.5">
      <c r="A178" s="4">
        <v>34</v>
      </c>
      <c r="B178" s="7" t="s">
        <v>155</v>
      </c>
      <c r="C178" s="16">
        <f t="shared" si="15"/>
        <v>34</v>
      </c>
    </row>
    <row r="179" spans="1:3" ht="15.75" customHeight="1" x14ac:dyDescent="0.5">
      <c r="A179" s="4">
        <v>65</v>
      </c>
      <c r="B179" s="7" t="s">
        <v>88</v>
      </c>
      <c r="C179" s="16">
        <f t="shared" si="15"/>
        <v>65</v>
      </c>
    </row>
    <row r="180" spans="1:3" ht="15.75" customHeight="1" x14ac:dyDescent="0.5">
      <c r="A180" s="4">
        <v>14</v>
      </c>
      <c r="B180" s="7" t="s">
        <v>46</v>
      </c>
      <c r="C180" s="16">
        <f>AVERAGE(A180:A184)</f>
        <v>11</v>
      </c>
    </row>
    <row r="181" spans="1:3" ht="15.75" customHeight="1" x14ac:dyDescent="0.5">
      <c r="A181" s="4">
        <v>5</v>
      </c>
      <c r="B181" s="7" t="s">
        <v>46</v>
      </c>
      <c r="C181" s="17"/>
    </row>
    <row r="182" spans="1:3" ht="15.75" customHeight="1" x14ac:dyDescent="0.5">
      <c r="A182" s="4">
        <v>21</v>
      </c>
      <c r="B182" s="7" t="s">
        <v>46</v>
      </c>
      <c r="C182" s="16"/>
    </row>
    <row r="183" spans="1:3" ht="15.75" customHeight="1" x14ac:dyDescent="0.5">
      <c r="A183" s="4">
        <v>9</v>
      </c>
      <c r="B183" s="7" t="s">
        <v>46</v>
      </c>
      <c r="C183" s="17"/>
    </row>
    <row r="184" spans="1:3" ht="15.75" customHeight="1" x14ac:dyDescent="0.5">
      <c r="A184" s="4">
        <v>6</v>
      </c>
      <c r="B184" s="7" t="s">
        <v>46</v>
      </c>
      <c r="C184" s="16"/>
    </row>
    <row r="185" spans="1:3" ht="15.75" customHeight="1" x14ac:dyDescent="0.5">
      <c r="A185" s="4">
        <v>117</v>
      </c>
      <c r="B185" s="7" t="s">
        <v>137</v>
      </c>
      <c r="C185" s="16">
        <f>AVERAGE(A185:A186)</f>
        <v>78.5</v>
      </c>
    </row>
    <row r="186" spans="1:3" ht="15.75" customHeight="1" x14ac:dyDescent="0.5">
      <c r="A186" s="4">
        <v>40</v>
      </c>
      <c r="B186" s="7" t="s">
        <v>137</v>
      </c>
      <c r="C186" s="16"/>
    </row>
    <row r="187" spans="1:3" ht="15.75" customHeight="1" x14ac:dyDescent="0.5">
      <c r="A187" s="4">
        <v>66</v>
      </c>
      <c r="B187" s="7" t="s">
        <v>87</v>
      </c>
      <c r="C187" s="16">
        <f t="shared" ref="C187" si="16">A187</f>
        <v>66</v>
      </c>
    </row>
    <row r="188" spans="1:3" ht="15.75" customHeight="1" x14ac:dyDescent="0.5">
      <c r="A188" s="4">
        <v>35</v>
      </c>
      <c r="B188" s="7" t="s">
        <v>25</v>
      </c>
      <c r="C188" s="16">
        <f>AVERAGE(A188:A191)</f>
        <v>26.5</v>
      </c>
    </row>
    <row r="189" spans="1:3" ht="15.75" customHeight="1" x14ac:dyDescent="0.5">
      <c r="A189" s="4">
        <v>49</v>
      </c>
      <c r="B189" s="7" t="s">
        <v>25</v>
      </c>
      <c r="C189" s="16"/>
    </row>
    <row r="190" spans="1:3" ht="15.75" customHeight="1" x14ac:dyDescent="0.5">
      <c r="A190" s="4">
        <v>14</v>
      </c>
      <c r="B190" s="7" t="s">
        <v>25</v>
      </c>
      <c r="C190" s="16"/>
    </row>
    <row r="191" spans="1:3" ht="15.75" customHeight="1" x14ac:dyDescent="0.5">
      <c r="A191" s="4">
        <v>8</v>
      </c>
      <c r="B191" s="7" t="s">
        <v>25</v>
      </c>
      <c r="C191" s="16"/>
    </row>
    <row r="192" spans="1:3" ht="15.75" customHeight="1" x14ac:dyDescent="0.5">
      <c r="A192" s="4">
        <v>40</v>
      </c>
      <c r="B192" s="7" t="s">
        <v>157</v>
      </c>
      <c r="C192" s="16">
        <f t="shared" ref="C192" si="17">A192</f>
        <v>40</v>
      </c>
    </row>
    <row r="193" spans="1:3" ht="15.75" customHeight="1" x14ac:dyDescent="0.5">
      <c r="A193" s="4">
        <v>57</v>
      </c>
      <c r="B193" s="7" t="s">
        <v>34</v>
      </c>
      <c r="C193" s="16">
        <f>AVERAGE(A193:A198)</f>
        <v>26.333333333333332</v>
      </c>
    </row>
    <row r="194" spans="1:3" ht="15.75" customHeight="1" x14ac:dyDescent="0.5">
      <c r="A194" s="4">
        <v>26</v>
      </c>
      <c r="B194" s="7" t="s">
        <v>34</v>
      </c>
      <c r="C194" s="16"/>
    </row>
    <row r="195" spans="1:3" ht="15.75" customHeight="1" x14ac:dyDescent="0.5">
      <c r="A195" s="4">
        <v>44</v>
      </c>
      <c r="B195" s="7" t="s">
        <v>34</v>
      </c>
      <c r="C195" s="16"/>
    </row>
    <row r="196" spans="1:3" ht="15.75" customHeight="1" x14ac:dyDescent="0.5">
      <c r="A196" s="4">
        <v>12</v>
      </c>
      <c r="B196" s="7" t="s">
        <v>34</v>
      </c>
      <c r="C196" s="16"/>
    </row>
    <row r="197" spans="1:3" ht="15.75" customHeight="1" x14ac:dyDescent="0.5">
      <c r="A197" s="4">
        <v>14</v>
      </c>
      <c r="B197" s="7" t="s">
        <v>34</v>
      </c>
      <c r="C197" s="16"/>
    </row>
    <row r="198" spans="1:3" ht="15.75" customHeight="1" x14ac:dyDescent="0.5">
      <c r="A198" s="4">
        <v>5</v>
      </c>
      <c r="B198" s="7" t="s">
        <v>34</v>
      </c>
      <c r="C198" s="16"/>
    </row>
    <row r="199" spans="1:3" ht="15.75" customHeight="1" x14ac:dyDescent="0.5">
      <c r="A199" s="4">
        <v>22</v>
      </c>
      <c r="B199" s="7" t="s">
        <v>149</v>
      </c>
      <c r="C199" s="16">
        <f t="shared" ref="C199" si="18">A199</f>
        <v>22</v>
      </c>
    </row>
    <row r="200" spans="1:3" ht="15.75" customHeight="1" x14ac:dyDescent="0.5">
      <c r="A200" s="4">
        <v>23</v>
      </c>
      <c r="B200" s="7" t="s">
        <v>30</v>
      </c>
      <c r="C200" s="16">
        <f>AVERAGE(A200:A205)</f>
        <v>17.166666666666668</v>
      </c>
    </row>
    <row r="201" spans="1:3" ht="15.75" customHeight="1" x14ac:dyDescent="0.5">
      <c r="A201" s="4">
        <v>25</v>
      </c>
      <c r="B201" s="7" t="s">
        <v>30</v>
      </c>
      <c r="C201" s="16"/>
    </row>
    <row r="202" spans="1:3" ht="15.75" customHeight="1" x14ac:dyDescent="0.5">
      <c r="A202" s="4">
        <v>22</v>
      </c>
      <c r="B202" s="7" t="s">
        <v>30</v>
      </c>
      <c r="C202" s="16"/>
    </row>
    <row r="203" spans="1:3" ht="15.75" customHeight="1" x14ac:dyDescent="0.5">
      <c r="A203" s="4">
        <v>17</v>
      </c>
      <c r="B203" s="7" t="s">
        <v>30</v>
      </c>
    </row>
    <row r="204" spans="1:3" ht="15.75" customHeight="1" x14ac:dyDescent="0.5">
      <c r="A204" s="4">
        <v>8</v>
      </c>
      <c r="B204" s="7" t="s">
        <v>30</v>
      </c>
    </row>
    <row r="205" spans="1:3" ht="15.75" customHeight="1" x14ac:dyDescent="0.5">
      <c r="A205" s="4">
        <v>8</v>
      </c>
      <c r="B205" s="7" t="s">
        <v>30</v>
      </c>
    </row>
    <row r="206" spans="1:3" ht="15.75" customHeight="1" x14ac:dyDescent="0.5">
      <c r="A206" s="4">
        <v>41</v>
      </c>
      <c r="B206" s="7" t="s">
        <v>37</v>
      </c>
      <c r="C206" s="16">
        <f>AVERAGE(A206:A209)</f>
        <v>25</v>
      </c>
    </row>
    <row r="207" spans="1:3" ht="15.75" customHeight="1" x14ac:dyDescent="0.5">
      <c r="A207" s="4">
        <v>32</v>
      </c>
      <c r="B207" s="7" t="s">
        <v>37</v>
      </c>
    </row>
    <row r="208" spans="1:3" ht="15.75" customHeight="1" x14ac:dyDescent="0.5">
      <c r="A208" s="4">
        <v>9</v>
      </c>
      <c r="B208" s="7" t="s">
        <v>37</v>
      </c>
    </row>
    <row r="209" spans="1:3" ht="15.75" customHeight="1" x14ac:dyDescent="0.5">
      <c r="A209" s="4">
        <v>18</v>
      </c>
      <c r="B209" s="7" t="s">
        <v>37</v>
      </c>
    </row>
    <row r="210" spans="1:3" ht="15.75" customHeight="1" x14ac:dyDescent="0.5">
      <c r="A210" s="4">
        <v>19</v>
      </c>
      <c r="B210" s="7" t="s">
        <v>32</v>
      </c>
      <c r="C210" s="16">
        <f>AVERAGE(A210:A214)</f>
        <v>19.600000000000001</v>
      </c>
    </row>
    <row r="211" spans="1:3" ht="15.75" customHeight="1" x14ac:dyDescent="0.5">
      <c r="A211" s="4">
        <v>37</v>
      </c>
      <c r="B211" s="7" t="s">
        <v>32</v>
      </c>
    </row>
    <row r="212" spans="1:3" ht="15.75" customHeight="1" x14ac:dyDescent="0.5">
      <c r="A212" s="4">
        <v>14</v>
      </c>
      <c r="B212" s="7" t="s">
        <v>32</v>
      </c>
    </row>
    <row r="213" spans="1:3" ht="15.75" customHeight="1" x14ac:dyDescent="0.5">
      <c r="A213" s="4">
        <v>16</v>
      </c>
      <c r="B213" s="7" t="s">
        <v>32</v>
      </c>
    </row>
    <row r="214" spans="1:3" ht="15.75" customHeight="1" x14ac:dyDescent="0.5">
      <c r="A214" s="4">
        <v>12</v>
      </c>
      <c r="B214" s="7" t="s">
        <v>32</v>
      </c>
    </row>
    <row r="215" spans="1:3" ht="15.75" customHeight="1" x14ac:dyDescent="0.5">
      <c r="A215" s="4">
        <v>9</v>
      </c>
      <c r="B215" s="7" t="s">
        <v>18</v>
      </c>
      <c r="C215" s="16">
        <f>AVERAGE(A215:A224)</f>
        <v>9.6999999999999993</v>
      </c>
    </row>
    <row r="216" spans="1:3" ht="15.75" customHeight="1" x14ac:dyDescent="0.5">
      <c r="A216" s="4">
        <v>18</v>
      </c>
      <c r="B216" s="7" t="s">
        <v>18</v>
      </c>
    </row>
    <row r="217" spans="1:3" ht="15.75" customHeight="1" x14ac:dyDescent="0.5">
      <c r="A217" s="4">
        <v>18</v>
      </c>
      <c r="B217" s="7" t="s">
        <v>18</v>
      </c>
    </row>
    <row r="218" spans="1:3" ht="15.75" customHeight="1" x14ac:dyDescent="0.5">
      <c r="A218" s="4">
        <v>4</v>
      </c>
      <c r="B218" s="7" t="s">
        <v>18</v>
      </c>
    </row>
    <row r="219" spans="1:3" ht="15.75" customHeight="1" x14ac:dyDescent="0.5">
      <c r="A219" s="4">
        <v>20</v>
      </c>
      <c r="B219" s="7" t="s">
        <v>18</v>
      </c>
    </row>
    <row r="220" spans="1:3" ht="15.75" customHeight="1" x14ac:dyDescent="0.5">
      <c r="A220" s="4">
        <v>6</v>
      </c>
      <c r="B220" s="7" t="s">
        <v>18</v>
      </c>
    </row>
    <row r="221" spans="1:3" ht="15.75" customHeight="1" x14ac:dyDescent="0.5">
      <c r="A221" s="4">
        <v>7</v>
      </c>
      <c r="B221" s="7" t="s">
        <v>18</v>
      </c>
    </row>
    <row r="222" spans="1:3" ht="15.75" customHeight="1" x14ac:dyDescent="0.5">
      <c r="A222" s="4">
        <v>5</v>
      </c>
      <c r="B222" s="7" t="s">
        <v>18</v>
      </c>
      <c r="C222" s="16"/>
    </row>
    <row r="223" spans="1:3" ht="15.75" customHeight="1" x14ac:dyDescent="0.5">
      <c r="A223" s="4">
        <v>1</v>
      </c>
      <c r="B223" s="7" t="s">
        <v>18</v>
      </c>
    </row>
    <row r="224" spans="1:3" ht="15.75" customHeight="1" x14ac:dyDescent="0.5">
      <c r="A224" s="4">
        <v>9</v>
      </c>
      <c r="B224" s="7" t="s">
        <v>18</v>
      </c>
    </row>
    <row r="225" spans="1:3" ht="15.75" customHeight="1" x14ac:dyDescent="0.5">
      <c r="A225" s="4">
        <v>27</v>
      </c>
      <c r="B225" s="7" t="s">
        <v>151</v>
      </c>
      <c r="C225" s="16">
        <f t="shared" ref="C225" si="19">A225</f>
        <v>27</v>
      </c>
    </row>
    <row r="226" spans="1:3" ht="15.75" customHeight="1" x14ac:dyDescent="0.5">
      <c r="A226" s="4">
        <v>46</v>
      </c>
      <c r="B226" s="7" t="s">
        <v>69</v>
      </c>
      <c r="C226" s="16">
        <f>AVERAGE(A226:A227)</f>
        <v>37</v>
      </c>
    </row>
    <row r="227" spans="1:3" ht="15.75" customHeight="1" x14ac:dyDescent="0.5">
      <c r="A227" s="4">
        <v>28</v>
      </c>
      <c r="B227" s="7" t="s">
        <v>69</v>
      </c>
    </row>
    <row r="228" spans="1:3" ht="15.75" customHeight="1" x14ac:dyDescent="0.5">
      <c r="A228" s="4">
        <v>30</v>
      </c>
      <c r="B228" s="7" t="s">
        <v>57</v>
      </c>
      <c r="C228" s="16">
        <f>AVERAGE(A228:A229)</f>
        <v>31</v>
      </c>
    </row>
    <row r="229" spans="1:3" ht="15.75" customHeight="1" x14ac:dyDescent="0.5">
      <c r="A229" s="4">
        <v>32</v>
      </c>
      <c r="B229" s="7" t="s">
        <v>57</v>
      </c>
    </row>
    <row r="230" spans="1:3" ht="15.75" customHeight="1" x14ac:dyDescent="0.5">
      <c r="A230" s="4">
        <v>81</v>
      </c>
      <c r="B230" s="7" t="s">
        <v>102</v>
      </c>
      <c r="C230" s="16">
        <f>AVERAGE(A230:A231)</f>
        <v>59.5</v>
      </c>
    </row>
    <row r="231" spans="1:3" ht="15.75" customHeight="1" x14ac:dyDescent="0.5">
      <c r="A231" s="4">
        <v>38</v>
      </c>
      <c r="B231" s="7" t="s">
        <v>102</v>
      </c>
    </row>
    <row r="232" spans="1:3" ht="15.75" customHeight="1" x14ac:dyDescent="0.5">
      <c r="A232" s="4">
        <v>51</v>
      </c>
      <c r="B232" s="7" t="s">
        <v>74</v>
      </c>
      <c r="C232" s="16">
        <f t="shared" ref="C232" si="20">A232</f>
        <v>51</v>
      </c>
    </row>
    <row r="233" spans="1:3" ht="15.75" customHeight="1" x14ac:dyDescent="0.5">
      <c r="A233" s="4">
        <v>33</v>
      </c>
      <c r="B233" s="7" t="s">
        <v>60</v>
      </c>
      <c r="C233" s="16">
        <f>AVERAGE(A233:A234)</f>
        <v>17</v>
      </c>
    </row>
    <row r="234" spans="1:3" ht="15.75" customHeight="1" x14ac:dyDescent="0.5">
      <c r="A234" s="4">
        <v>1</v>
      </c>
      <c r="B234" s="7" t="s">
        <v>60</v>
      </c>
    </row>
    <row r="235" spans="1:3" ht="15.75" customHeight="1" x14ac:dyDescent="0.5">
      <c r="A235" s="4">
        <v>60</v>
      </c>
      <c r="B235" s="7" t="s">
        <v>82</v>
      </c>
      <c r="C235" s="16">
        <f>AVERAGE(A235:A236)</f>
        <v>54</v>
      </c>
    </row>
    <row r="236" spans="1:3" ht="15.75" customHeight="1" x14ac:dyDescent="0.5">
      <c r="A236" s="4">
        <v>48</v>
      </c>
      <c r="B236" s="7" t="s">
        <v>82</v>
      </c>
    </row>
    <row r="237" spans="1:3" ht="15.75" customHeight="1" x14ac:dyDescent="0.5">
      <c r="A237" s="4">
        <v>46</v>
      </c>
      <c r="B237" s="7" t="s">
        <v>161</v>
      </c>
      <c r="C237" s="16">
        <f t="shared" ref="C237:C246" si="21">A237</f>
        <v>46</v>
      </c>
    </row>
    <row r="238" spans="1:3" ht="15.75" customHeight="1" x14ac:dyDescent="0.5">
      <c r="A238" s="4">
        <v>1</v>
      </c>
      <c r="B238" s="7" t="s">
        <v>165</v>
      </c>
      <c r="C238" s="16">
        <f t="shared" si="21"/>
        <v>1</v>
      </c>
    </row>
    <row r="239" spans="1:3" ht="15.75" customHeight="1" x14ac:dyDescent="0.5">
      <c r="A239" s="4">
        <v>113</v>
      </c>
      <c r="B239" s="7" t="s">
        <v>134</v>
      </c>
      <c r="C239" s="16">
        <f t="shared" si="21"/>
        <v>113</v>
      </c>
    </row>
    <row r="240" spans="1:3" ht="15.75" customHeight="1" x14ac:dyDescent="0.5">
      <c r="A240" s="4">
        <v>67</v>
      </c>
      <c r="B240" s="7" t="s">
        <v>89</v>
      </c>
      <c r="C240" s="16">
        <f t="shared" si="21"/>
        <v>67</v>
      </c>
    </row>
    <row r="241" spans="1:3" ht="15.75" customHeight="1" x14ac:dyDescent="0.5">
      <c r="A241" s="4">
        <v>62</v>
      </c>
      <c r="B241" s="7" t="s">
        <v>84</v>
      </c>
      <c r="C241" s="16">
        <f t="shared" si="21"/>
        <v>62</v>
      </c>
    </row>
    <row r="242" spans="1:3" ht="15.75" customHeight="1" x14ac:dyDescent="0.5">
      <c r="A242" s="4">
        <v>29</v>
      </c>
      <c r="B242" s="7" t="s">
        <v>56</v>
      </c>
      <c r="C242" s="16">
        <f t="shared" si="21"/>
        <v>29</v>
      </c>
    </row>
    <row r="243" spans="1:3" ht="15.75" customHeight="1" x14ac:dyDescent="0.5">
      <c r="A243" s="4">
        <v>104</v>
      </c>
      <c r="B243" s="7" t="s">
        <v>125</v>
      </c>
      <c r="C243" s="16">
        <f t="shared" si="21"/>
        <v>104</v>
      </c>
    </row>
    <row r="244" spans="1:3" ht="15.75" customHeight="1" x14ac:dyDescent="0.5">
      <c r="A244" s="4">
        <v>100</v>
      </c>
      <c r="B244" s="7" t="s">
        <v>121</v>
      </c>
      <c r="C244" s="16">
        <f t="shared" si="21"/>
        <v>100</v>
      </c>
    </row>
    <row r="245" spans="1:3" ht="15.75" customHeight="1" x14ac:dyDescent="0.5">
      <c r="A245" s="4">
        <v>107</v>
      </c>
      <c r="B245" s="7" t="s">
        <v>128</v>
      </c>
      <c r="C245" s="16">
        <f t="shared" si="21"/>
        <v>107</v>
      </c>
    </row>
    <row r="246" spans="1:3" ht="15.75" customHeight="1" x14ac:dyDescent="0.5">
      <c r="A246" s="4">
        <v>17</v>
      </c>
      <c r="B246" s="7" t="s">
        <v>148</v>
      </c>
      <c r="C246" s="16">
        <f t="shared" si="21"/>
        <v>17</v>
      </c>
    </row>
    <row r="247" spans="1:3" ht="15.75" customHeight="1" x14ac:dyDescent="0.5">
      <c r="A247" s="4">
        <v>12</v>
      </c>
      <c r="B247" s="7" t="s">
        <v>23</v>
      </c>
      <c r="C247" s="16">
        <f>AVERAGE(A247:A248)</f>
        <v>11</v>
      </c>
    </row>
    <row r="248" spans="1:3" ht="15.75" customHeight="1" x14ac:dyDescent="0.5">
      <c r="A248" s="4">
        <v>10</v>
      </c>
      <c r="B248" s="7" t="s">
        <v>23</v>
      </c>
    </row>
    <row r="249" spans="1:3" ht="15.75" customHeight="1" x14ac:dyDescent="0.5">
      <c r="A249" s="4">
        <v>43</v>
      </c>
      <c r="B249" s="7" t="s">
        <v>159</v>
      </c>
      <c r="C249" s="16">
        <f t="shared" ref="C249" si="22">A249</f>
        <v>43</v>
      </c>
    </row>
    <row r="250" spans="1:3" ht="15.75" customHeight="1" x14ac:dyDescent="0.5">
      <c r="A250" s="4">
        <v>92</v>
      </c>
      <c r="B250" s="7" t="s">
        <v>112</v>
      </c>
      <c r="C250" s="16">
        <f>AVERAGE(A250:A251)</f>
        <v>56</v>
      </c>
    </row>
    <row r="251" spans="1:3" ht="15.75" customHeight="1" x14ac:dyDescent="0.5">
      <c r="A251" s="4">
        <v>20</v>
      </c>
      <c r="B251" s="7" t="s">
        <v>112</v>
      </c>
    </row>
    <row r="252" spans="1:3" ht="15.75" customHeight="1" x14ac:dyDescent="0.5">
      <c r="A252" s="4">
        <v>91</v>
      </c>
      <c r="B252" s="7" t="s">
        <v>47</v>
      </c>
      <c r="C252" s="16">
        <f t="shared" ref="C252" si="23">A252</f>
        <v>91</v>
      </c>
    </row>
    <row r="253" spans="1:3" ht="15.75" customHeight="1" x14ac:dyDescent="0.5">
      <c r="A253" s="4">
        <v>3</v>
      </c>
      <c r="B253" s="7" t="s">
        <v>26</v>
      </c>
      <c r="C253" s="16">
        <f>AVERAGE(A253:A262)</f>
        <v>4.9000000000000004</v>
      </c>
    </row>
    <row r="254" spans="1:3" ht="15.75" customHeight="1" x14ac:dyDescent="0.5">
      <c r="A254" s="4">
        <v>6</v>
      </c>
      <c r="B254" s="7" t="s">
        <v>26</v>
      </c>
    </row>
    <row r="255" spans="1:3" ht="15.75" customHeight="1" x14ac:dyDescent="0.5">
      <c r="A255" s="4">
        <v>6</v>
      </c>
      <c r="B255" s="7" t="s">
        <v>26</v>
      </c>
    </row>
    <row r="256" spans="1:3" ht="15.75" customHeight="1" x14ac:dyDescent="0.5">
      <c r="A256" s="4">
        <v>5</v>
      </c>
      <c r="B256" s="7" t="s">
        <v>26</v>
      </c>
    </row>
    <row r="257" spans="1:3" ht="15.75" customHeight="1" x14ac:dyDescent="0.5">
      <c r="A257" s="4">
        <v>1</v>
      </c>
      <c r="B257" s="7" t="s">
        <v>26</v>
      </c>
    </row>
    <row r="258" spans="1:3" ht="15.75" customHeight="1" x14ac:dyDescent="0.5">
      <c r="A258" s="4">
        <v>1</v>
      </c>
      <c r="B258" s="7" t="s">
        <v>26</v>
      </c>
    </row>
    <row r="259" spans="1:3" ht="15.75" customHeight="1" x14ac:dyDescent="0.5">
      <c r="A259" s="4">
        <v>15</v>
      </c>
      <c r="B259" s="7" t="s">
        <v>26</v>
      </c>
    </row>
    <row r="260" spans="1:3" ht="15.75" customHeight="1" x14ac:dyDescent="0.5">
      <c r="A260" s="4">
        <v>8</v>
      </c>
      <c r="B260" s="7" t="s">
        <v>26</v>
      </c>
    </row>
    <row r="261" spans="1:3" ht="15.75" customHeight="1" x14ac:dyDescent="0.5">
      <c r="A261" s="4">
        <v>3</v>
      </c>
      <c r="B261" s="7" t="s">
        <v>26</v>
      </c>
    </row>
    <row r="262" spans="1:3" ht="15.75" customHeight="1" x14ac:dyDescent="0.5">
      <c r="A262" s="4">
        <v>1</v>
      </c>
      <c r="B262" s="7" t="s">
        <v>26</v>
      </c>
    </row>
    <row r="263" spans="1:3" ht="15.75" customHeight="1" x14ac:dyDescent="0.5">
      <c r="A263" s="4">
        <v>44</v>
      </c>
      <c r="B263" s="7" t="s">
        <v>67</v>
      </c>
      <c r="C263" s="16">
        <f>AVERAGE(A263:A265)</f>
        <v>42.666666666666664</v>
      </c>
    </row>
    <row r="264" spans="1:3" ht="15.75" customHeight="1" x14ac:dyDescent="0.5">
      <c r="A264" s="4">
        <v>47</v>
      </c>
      <c r="B264" s="7" t="s">
        <v>67</v>
      </c>
    </row>
    <row r="265" spans="1:3" ht="15.75" customHeight="1" x14ac:dyDescent="0.5">
      <c r="A265" s="4">
        <v>37</v>
      </c>
      <c r="B265" s="7" t="s">
        <v>67</v>
      </c>
    </row>
    <row r="266" spans="1:3" ht="15.75" customHeight="1" x14ac:dyDescent="0.5">
      <c r="A266" s="4">
        <v>2</v>
      </c>
      <c r="B266" s="7" t="s">
        <v>31</v>
      </c>
      <c r="C266" s="16">
        <f>AVERAGE(A266:A273)</f>
        <v>4.75</v>
      </c>
    </row>
    <row r="267" spans="1:3" ht="15.75" customHeight="1" x14ac:dyDescent="0.5">
      <c r="A267" s="4">
        <v>1</v>
      </c>
      <c r="B267" s="7" t="s">
        <v>31</v>
      </c>
    </row>
    <row r="268" spans="1:3" ht="15.75" customHeight="1" x14ac:dyDescent="0.5">
      <c r="A268" s="4">
        <v>2</v>
      </c>
      <c r="B268" s="7" t="s">
        <v>31</v>
      </c>
    </row>
    <row r="269" spans="1:3" ht="15.75" customHeight="1" x14ac:dyDescent="0.5">
      <c r="A269" s="4">
        <v>11</v>
      </c>
      <c r="B269" s="7" t="s">
        <v>31</v>
      </c>
    </row>
    <row r="270" spans="1:3" ht="15.75" customHeight="1" x14ac:dyDescent="0.5">
      <c r="A270" s="4">
        <v>11</v>
      </c>
      <c r="B270" s="7" t="s">
        <v>31</v>
      </c>
    </row>
    <row r="271" spans="1:3" ht="15.75" customHeight="1" x14ac:dyDescent="0.5">
      <c r="A271" s="4">
        <v>6</v>
      </c>
      <c r="B271" s="7" t="s">
        <v>31</v>
      </c>
    </row>
    <row r="272" spans="1:3" ht="15.75" customHeight="1" x14ac:dyDescent="0.5">
      <c r="A272" s="4">
        <v>3</v>
      </c>
      <c r="B272" s="7" t="s">
        <v>31</v>
      </c>
    </row>
    <row r="273" spans="1:3" ht="15.75" customHeight="1" x14ac:dyDescent="0.5">
      <c r="A273" s="4">
        <v>2</v>
      </c>
      <c r="B273" s="7" t="s">
        <v>31</v>
      </c>
    </row>
    <row r="274" spans="1:3" ht="15.75" customHeight="1" x14ac:dyDescent="0.5">
      <c r="A274" s="4">
        <v>7</v>
      </c>
      <c r="B274" s="7" t="s">
        <v>42</v>
      </c>
      <c r="C274" s="16">
        <f>AVERAGE(A274:A280)</f>
        <v>10.571428571428571</v>
      </c>
    </row>
    <row r="275" spans="1:3" ht="15.75" customHeight="1" x14ac:dyDescent="0.5">
      <c r="A275" s="4">
        <v>8</v>
      </c>
      <c r="B275" s="7" t="s">
        <v>42</v>
      </c>
      <c r="C275" s="16"/>
    </row>
    <row r="276" spans="1:3" ht="15.75" customHeight="1" x14ac:dyDescent="0.5">
      <c r="A276" s="4">
        <v>15</v>
      </c>
      <c r="B276" s="7" t="s">
        <v>42</v>
      </c>
    </row>
    <row r="277" spans="1:3" ht="15.75" customHeight="1" x14ac:dyDescent="0.5">
      <c r="A277" s="4">
        <v>9</v>
      </c>
      <c r="B277" s="7" t="s">
        <v>42</v>
      </c>
    </row>
    <row r="278" spans="1:3" ht="15.75" customHeight="1" x14ac:dyDescent="0.5">
      <c r="A278" s="4">
        <v>13</v>
      </c>
      <c r="B278" s="7" t="s">
        <v>42</v>
      </c>
    </row>
    <row r="279" spans="1:3" ht="15.75" customHeight="1" x14ac:dyDescent="0.5">
      <c r="A279" s="4">
        <v>19</v>
      </c>
      <c r="B279" s="7" t="s">
        <v>42</v>
      </c>
    </row>
    <row r="280" spans="1:3" ht="15.75" customHeight="1" x14ac:dyDescent="0.5">
      <c r="A280" s="4">
        <v>3</v>
      </c>
      <c r="B280" s="7" t="s">
        <v>42</v>
      </c>
    </row>
    <row r="281" spans="1:3" ht="15.75" customHeight="1" x14ac:dyDescent="0.5">
      <c r="A281" s="4">
        <v>15</v>
      </c>
      <c r="B281" s="7" t="s">
        <v>36</v>
      </c>
      <c r="C281" s="16">
        <f>AVERAGE(A281:A286)</f>
        <v>11.166666666666666</v>
      </c>
    </row>
    <row r="282" spans="1:3" ht="15.75" customHeight="1" x14ac:dyDescent="0.5">
      <c r="A282" s="4">
        <v>13</v>
      </c>
      <c r="B282" s="7" t="s">
        <v>36</v>
      </c>
    </row>
    <row r="283" spans="1:3" ht="15.75" customHeight="1" x14ac:dyDescent="0.5">
      <c r="A283" s="4">
        <v>8</v>
      </c>
      <c r="B283" s="7" t="s">
        <v>36</v>
      </c>
    </row>
    <row r="284" spans="1:3" ht="15.75" customHeight="1" x14ac:dyDescent="0.5">
      <c r="A284" s="4">
        <v>10</v>
      </c>
      <c r="B284" s="7" t="s">
        <v>36</v>
      </c>
    </row>
    <row r="285" spans="1:3" ht="15.75" customHeight="1" x14ac:dyDescent="0.5">
      <c r="A285" s="4">
        <v>16</v>
      </c>
      <c r="B285" s="7" t="s">
        <v>36</v>
      </c>
    </row>
    <row r="286" spans="1:3" ht="15.75" customHeight="1" x14ac:dyDescent="0.5">
      <c r="A286" s="4">
        <v>5</v>
      </c>
      <c r="B286" s="7" t="s">
        <v>36</v>
      </c>
    </row>
    <row r="287" spans="1:3" ht="15.75" customHeight="1" x14ac:dyDescent="0.5">
      <c r="A287" s="4">
        <v>52</v>
      </c>
      <c r="B287" s="7" t="s">
        <v>75</v>
      </c>
      <c r="C287" s="16">
        <f>AVERAGE(A287:A290)</f>
        <v>35.25</v>
      </c>
    </row>
    <row r="288" spans="1:3" ht="15.75" customHeight="1" x14ac:dyDescent="0.5">
      <c r="A288" s="4">
        <v>31</v>
      </c>
      <c r="B288" s="7" t="s">
        <v>75</v>
      </c>
    </row>
    <row r="289" spans="1:3" ht="15.75" customHeight="1" x14ac:dyDescent="0.5">
      <c r="A289" s="4">
        <v>25</v>
      </c>
      <c r="B289" s="7" t="s">
        <v>75</v>
      </c>
    </row>
    <row r="290" spans="1:3" ht="15.75" customHeight="1" x14ac:dyDescent="0.5">
      <c r="A290" s="4">
        <v>33</v>
      </c>
      <c r="B290" s="7" t="s">
        <v>75</v>
      </c>
    </row>
    <row r="291" spans="1:3" ht="15.75" customHeight="1" x14ac:dyDescent="0.5">
      <c r="A291" s="4">
        <v>1</v>
      </c>
      <c r="B291" s="7" t="s">
        <v>14</v>
      </c>
      <c r="C291" s="16">
        <f>AVERAGE(A291:A301)</f>
        <v>3.1818181818181817</v>
      </c>
    </row>
    <row r="292" spans="1:3" ht="15.75" customHeight="1" x14ac:dyDescent="0.5">
      <c r="A292" s="4">
        <v>1</v>
      </c>
      <c r="B292" s="7" t="s">
        <v>14</v>
      </c>
    </row>
    <row r="293" spans="1:3" ht="15.75" customHeight="1" x14ac:dyDescent="0.5">
      <c r="A293" s="4">
        <v>2</v>
      </c>
      <c r="B293" s="7" t="s">
        <v>14</v>
      </c>
    </row>
    <row r="294" spans="1:3" ht="15.75" customHeight="1" x14ac:dyDescent="0.5">
      <c r="A294" s="4">
        <v>1</v>
      </c>
      <c r="B294" s="7" t="s">
        <v>14</v>
      </c>
    </row>
    <row r="295" spans="1:3" ht="15.75" customHeight="1" x14ac:dyDescent="0.5">
      <c r="A295" s="4">
        <v>5</v>
      </c>
      <c r="B295" s="7" t="s">
        <v>14</v>
      </c>
    </row>
    <row r="296" spans="1:3" ht="15.75" customHeight="1" x14ac:dyDescent="0.5">
      <c r="A296" s="4">
        <v>2</v>
      </c>
      <c r="B296" s="7" t="s">
        <v>14</v>
      </c>
    </row>
    <row r="297" spans="1:3" ht="15.75" customHeight="1" x14ac:dyDescent="0.5">
      <c r="A297" s="4">
        <v>3</v>
      </c>
      <c r="B297" s="7" t="s">
        <v>14</v>
      </c>
    </row>
    <row r="298" spans="1:3" ht="15.75" customHeight="1" x14ac:dyDescent="0.5">
      <c r="A298" s="4">
        <v>2</v>
      </c>
      <c r="B298" s="7" t="s">
        <v>14</v>
      </c>
    </row>
    <row r="299" spans="1:3" ht="15.75" customHeight="1" x14ac:dyDescent="0.5">
      <c r="A299" s="4">
        <v>8</v>
      </c>
      <c r="B299" s="7" t="s">
        <v>14</v>
      </c>
    </row>
    <row r="300" spans="1:3" ht="15.75" customHeight="1" x14ac:dyDescent="0.5">
      <c r="A300" s="4">
        <v>8</v>
      </c>
      <c r="B300" s="7" t="s">
        <v>14</v>
      </c>
    </row>
    <row r="301" spans="1:3" ht="15.75" customHeight="1" x14ac:dyDescent="0.5">
      <c r="A301" s="4">
        <v>2</v>
      </c>
      <c r="B301" s="7" t="s">
        <v>14</v>
      </c>
    </row>
    <row r="302" spans="1:3" ht="15.75" customHeight="1" x14ac:dyDescent="0.5">
      <c r="A302" s="4">
        <v>110</v>
      </c>
      <c r="B302" s="7" t="s">
        <v>131</v>
      </c>
      <c r="C302" s="16">
        <f t="shared" ref="C302:C308" si="24">A302</f>
        <v>110</v>
      </c>
    </row>
    <row r="303" spans="1:3" ht="15.75" customHeight="1" x14ac:dyDescent="0.5">
      <c r="A303" s="4">
        <v>30</v>
      </c>
      <c r="B303" s="7" t="s">
        <v>152</v>
      </c>
      <c r="C303" s="16">
        <f t="shared" si="24"/>
        <v>30</v>
      </c>
    </row>
    <row r="304" spans="1:3" ht="15.75" customHeight="1" x14ac:dyDescent="0.5">
      <c r="A304" s="4">
        <v>10</v>
      </c>
      <c r="B304" s="7" t="s">
        <v>146</v>
      </c>
      <c r="C304" s="16">
        <f t="shared" si="24"/>
        <v>10</v>
      </c>
    </row>
    <row r="305" spans="1:3" ht="15.75" customHeight="1" x14ac:dyDescent="0.5">
      <c r="A305" s="4">
        <v>80</v>
      </c>
      <c r="B305" s="7" t="s">
        <v>101</v>
      </c>
      <c r="C305" s="16">
        <f t="shared" si="24"/>
        <v>80</v>
      </c>
    </row>
    <row r="306" spans="1:3" ht="15.75" customHeight="1" x14ac:dyDescent="0.5">
      <c r="A306" s="4">
        <v>36</v>
      </c>
      <c r="B306" s="7" t="s">
        <v>62</v>
      </c>
      <c r="C306" s="16">
        <f t="shared" si="24"/>
        <v>36</v>
      </c>
    </row>
    <row r="307" spans="1:3" ht="15.75" customHeight="1" x14ac:dyDescent="0.5">
      <c r="A307" s="4">
        <v>45</v>
      </c>
      <c r="B307" s="7" t="s">
        <v>160</v>
      </c>
      <c r="C307" s="16">
        <f t="shared" si="24"/>
        <v>45</v>
      </c>
    </row>
    <row r="308" spans="1:3" ht="15.75" customHeight="1" x14ac:dyDescent="0.5">
      <c r="A308" s="4">
        <v>33</v>
      </c>
      <c r="B308" s="7" t="s">
        <v>154</v>
      </c>
      <c r="C308" s="16">
        <f t="shared" si="24"/>
        <v>33</v>
      </c>
    </row>
    <row r="309" spans="1:3" ht="15.75" customHeight="1" x14ac:dyDescent="0.5">
      <c r="A309" s="4">
        <v>22</v>
      </c>
      <c r="B309" s="7" t="s">
        <v>50</v>
      </c>
      <c r="C309" s="16">
        <f>AVERAGE(A309:A312)</f>
        <v>24.25</v>
      </c>
    </row>
    <row r="310" spans="1:3" ht="15.75" customHeight="1" x14ac:dyDescent="0.5">
      <c r="A310" s="4">
        <v>9</v>
      </c>
      <c r="B310" s="7" t="s">
        <v>50</v>
      </c>
    </row>
    <row r="311" spans="1:3" ht="15.75" customHeight="1" x14ac:dyDescent="0.5">
      <c r="A311" s="4">
        <v>22</v>
      </c>
      <c r="B311" s="7" t="s">
        <v>50</v>
      </c>
    </row>
    <row r="312" spans="1:3" ht="15.75" customHeight="1" x14ac:dyDescent="0.5">
      <c r="A312" s="4">
        <v>44</v>
      </c>
      <c r="B312" s="7" t="s">
        <v>50</v>
      </c>
    </row>
    <row r="313" spans="1:3" ht="15.75" customHeight="1" x14ac:dyDescent="0.5">
      <c r="A313" s="4">
        <v>32</v>
      </c>
      <c r="B313" s="7" t="s">
        <v>59</v>
      </c>
      <c r="C313" s="16">
        <f>AVERAGE(A313:A316)</f>
        <v>23</v>
      </c>
    </row>
    <row r="314" spans="1:3" ht="15.75" customHeight="1" x14ac:dyDescent="0.5">
      <c r="A314" s="4">
        <v>35</v>
      </c>
      <c r="B314" s="7" t="s">
        <v>59</v>
      </c>
    </row>
    <row r="315" spans="1:3" ht="15.75" customHeight="1" x14ac:dyDescent="0.5">
      <c r="A315" s="4">
        <v>20</v>
      </c>
      <c r="B315" s="7" t="s">
        <v>59</v>
      </c>
    </row>
    <row r="316" spans="1:3" ht="15.75" customHeight="1" x14ac:dyDescent="0.5">
      <c r="A316" s="4">
        <v>5</v>
      </c>
      <c r="B316" s="7" t="s">
        <v>59</v>
      </c>
    </row>
    <row r="317" spans="1:3" ht="15.75" customHeight="1" x14ac:dyDescent="0.5">
      <c r="A317" s="4">
        <v>4</v>
      </c>
      <c r="B317" s="7" t="s">
        <v>22</v>
      </c>
      <c r="C317" s="16">
        <f>AVERAGE(A317:A328)</f>
        <v>7.083333333333333</v>
      </c>
    </row>
    <row r="318" spans="1:3" ht="15.75" customHeight="1" x14ac:dyDescent="0.5">
      <c r="A318" s="4">
        <v>3</v>
      </c>
      <c r="B318" s="7" t="s">
        <v>22</v>
      </c>
    </row>
    <row r="319" spans="1:3" ht="15.75" customHeight="1" x14ac:dyDescent="0.5">
      <c r="A319" s="4">
        <v>14</v>
      </c>
      <c r="B319" s="7" t="s">
        <v>22</v>
      </c>
    </row>
    <row r="320" spans="1:3" ht="15.75" customHeight="1" x14ac:dyDescent="0.5">
      <c r="A320" s="4">
        <v>7</v>
      </c>
      <c r="B320" s="7" t="s">
        <v>22</v>
      </c>
    </row>
    <row r="321" spans="1:3" ht="15.75" customHeight="1" x14ac:dyDescent="0.5">
      <c r="A321" s="4">
        <v>3</v>
      </c>
      <c r="B321" s="7" t="s">
        <v>22</v>
      </c>
    </row>
    <row r="322" spans="1:3" ht="15.75" customHeight="1" x14ac:dyDescent="0.5">
      <c r="A322" s="4">
        <v>9</v>
      </c>
      <c r="B322" s="7" t="s">
        <v>22</v>
      </c>
    </row>
    <row r="323" spans="1:3" ht="15.75" customHeight="1" x14ac:dyDescent="0.5">
      <c r="A323" s="4">
        <v>12</v>
      </c>
      <c r="B323" s="7" t="s">
        <v>22</v>
      </c>
    </row>
    <row r="324" spans="1:3" ht="15.75" customHeight="1" x14ac:dyDescent="0.5">
      <c r="A324" s="4">
        <v>7</v>
      </c>
      <c r="B324" s="7" t="s">
        <v>22</v>
      </c>
    </row>
    <row r="325" spans="1:3" ht="15.75" customHeight="1" x14ac:dyDescent="0.5">
      <c r="A325" s="4">
        <v>9</v>
      </c>
      <c r="B325" s="7" t="s">
        <v>22</v>
      </c>
    </row>
    <row r="326" spans="1:3" ht="15.75" customHeight="1" x14ac:dyDescent="0.5">
      <c r="A326" s="4">
        <v>5</v>
      </c>
      <c r="B326" s="7" t="s">
        <v>22</v>
      </c>
    </row>
    <row r="327" spans="1:3" ht="15.75" customHeight="1" x14ac:dyDescent="0.5">
      <c r="A327" s="4">
        <v>9</v>
      </c>
      <c r="B327" s="7" t="s">
        <v>22</v>
      </c>
    </row>
    <row r="328" spans="1:3" ht="15.75" customHeight="1" x14ac:dyDescent="0.5">
      <c r="A328" s="4">
        <v>3</v>
      </c>
      <c r="B328" s="7" t="s">
        <v>22</v>
      </c>
    </row>
    <row r="329" spans="1:3" ht="15.75" customHeight="1" x14ac:dyDescent="0.5">
      <c r="A329" s="4">
        <v>49</v>
      </c>
      <c r="B329" s="7" t="s">
        <v>72</v>
      </c>
      <c r="C329" s="16">
        <f t="shared" ref="C329" si="25">A329</f>
        <v>49</v>
      </c>
    </row>
    <row r="330" spans="1:3" ht="15.75" customHeight="1" x14ac:dyDescent="0.5">
      <c r="A330" s="4">
        <v>94</v>
      </c>
      <c r="B330" s="7" t="s">
        <v>115</v>
      </c>
      <c r="C330" s="16">
        <f>AVERAGE(A330:A331)</f>
        <v>49.5</v>
      </c>
    </row>
    <row r="331" spans="1:3" ht="15.75" customHeight="1" x14ac:dyDescent="0.5">
      <c r="A331" s="4">
        <v>5</v>
      </c>
      <c r="B331" s="7" t="s">
        <v>115</v>
      </c>
    </row>
    <row r="332" spans="1:3" ht="15.75" customHeight="1" x14ac:dyDescent="0.5">
      <c r="A332" s="4">
        <v>58</v>
      </c>
      <c r="B332" s="7" t="s">
        <v>80</v>
      </c>
      <c r="C332" s="16">
        <f t="shared" ref="C332:C335" si="26">A332</f>
        <v>58</v>
      </c>
    </row>
    <row r="333" spans="1:3" ht="15.75" customHeight="1" x14ac:dyDescent="0.5">
      <c r="A333" s="4">
        <v>54</v>
      </c>
      <c r="B333" s="7" t="s">
        <v>77</v>
      </c>
      <c r="C333" s="16">
        <f t="shared" si="26"/>
        <v>54</v>
      </c>
    </row>
    <row r="334" spans="1:3" ht="15.75" customHeight="1" x14ac:dyDescent="0.5">
      <c r="A334" s="4">
        <v>96</v>
      </c>
      <c r="B334" s="7" t="s">
        <v>117</v>
      </c>
      <c r="C334" s="16">
        <f t="shared" si="26"/>
        <v>96</v>
      </c>
    </row>
    <row r="335" spans="1:3" ht="15.75" customHeight="1" x14ac:dyDescent="0.5">
      <c r="A335" s="4">
        <v>59</v>
      </c>
      <c r="B335" s="7" t="s">
        <v>81</v>
      </c>
      <c r="C335" s="16">
        <f t="shared" si="26"/>
        <v>59</v>
      </c>
    </row>
    <row r="336" spans="1:3" ht="15.75" customHeight="1" x14ac:dyDescent="0.5">
      <c r="A336" s="4">
        <v>85</v>
      </c>
      <c r="B336" s="7" t="s">
        <v>106</v>
      </c>
      <c r="C336" s="16">
        <f>AVERAGE(A336:A337)</f>
        <v>64.5</v>
      </c>
    </row>
    <row r="337" spans="1:3" ht="15.75" customHeight="1" x14ac:dyDescent="0.5">
      <c r="A337" s="4">
        <v>44</v>
      </c>
      <c r="B337" s="7" t="s">
        <v>106</v>
      </c>
    </row>
    <row r="338" spans="1:3" ht="15.75" customHeight="1" x14ac:dyDescent="0.5">
      <c r="A338" s="4">
        <v>42</v>
      </c>
      <c r="B338" s="7" t="s">
        <v>66</v>
      </c>
      <c r="C338" s="16">
        <f t="shared" ref="C338:C342" si="27">A338</f>
        <v>42</v>
      </c>
    </row>
    <row r="339" spans="1:3" ht="15.75" customHeight="1" x14ac:dyDescent="0.5">
      <c r="A339" s="4">
        <v>72</v>
      </c>
      <c r="B339" s="7" t="s">
        <v>93</v>
      </c>
      <c r="C339" s="16">
        <f t="shared" si="27"/>
        <v>72</v>
      </c>
    </row>
    <row r="340" spans="1:3" ht="15.75" customHeight="1" x14ac:dyDescent="0.5">
      <c r="A340" s="4">
        <v>105</v>
      </c>
      <c r="B340" s="7" t="s">
        <v>126</v>
      </c>
      <c r="C340" s="16">
        <f t="shared" si="27"/>
        <v>105</v>
      </c>
    </row>
    <row r="341" spans="1:3" ht="15.75" customHeight="1" x14ac:dyDescent="0.5">
      <c r="A341" s="4">
        <v>37</v>
      </c>
      <c r="B341" s="7" t="s">
        <v>63</v>
      </c>
      <c r="C341" s="16">
        <f t="shared" si="27"/>
        <v>37</v>
      </c>
    </row>
    <row r="342" spans="1:3" ht="15.75" customHeight="1" x14ac:dyDescent="0.5">
      <c r="A342" s="4">
        <v>111</v>
      </c>
      <c r="B342" s="7" t="s">
        <v>132</v>
      </c>
      <c r="C342" s="16">
        <f t="shared" si="27"/>
        <v>111</v>
      </c>
    </row>
    <row r="343" spans="1:3" ht="15.75" customHeight="1" x14ac:dyDescent="0.5">
      <c r="A343" s="4">
        <v>31</v>
      </c>
      <c r="B343" s="7" t="s">
        <v>58</v>
      </c>
      <c r="C343" s="16">
        <f>AVERAGE(A343:A345)</f>
        <v>19.666666666666668</v>
      </c>
    </row>
    <row r="344" spans="1:3" ht="15.75" customHeight="1" x14ac:dyDescent="0.5">
      <c r="A344" s="4">
        <v>19</v>
      </c>
      <c r="B344" s="7" t="s">
        <v>58</v>
      </c>
    </row>
    <row r="345" spans="1:3" ht="15.75" customHeight="1" x14ac:dyDescent="0.5">
      <c r="A345" s="4">
        <v>9</v>
      </c>
      <c r="B345" s="7" t="s">
        <v>58</v>
      </c>
    </row>
    <row r="346" spans="1:3" ht="15.75" customHeight="1" x14ac:dyDescent="0.5">
      <c r="A346" s="4">
        <v>118</v>
      </c>
      <c r="B346" s="7" t="s">
        <v>138</v>
      </c>
      <c r="C346" s="16">
        <f t="shared" ref="C346" si="28">A346</f>
        <v>118</v>
      </c>
    </row>
    <row r="347" spans="1:3" ht="15.75" customHeight="1" x14ac:dyDescent="0.5">
      <c r="A347" s="4">
        <v>43</v>
      </c>
      <c r="B347" s="7" t="s">
        <v>24</v>
      </c>
      <c r="C347" s="16">
        <f>AVERAGE(A347:A352)</f>
        <v>21.166666666666668</v>
      </c>
    </row>
    <row r="348" spans="1:3" ht="15.75" customHeight="1" x14ac:dyDescent="0.5">
      <c r="A348" s="4">
        <v>24</v>
      </c>
      <c r="B348" s="7" t="s">
        <v>24</v>
      </c>
    </row>
    <row r="349" spans="1:3" ht="15.75" customHeight="1" x14ac:dyDescent="0.5">
      <c r="A349" s="4">
        <v>15</v>
      </c>
      <c r="B349" s="7" t="s">
        <v>24</v>
      </c>
    </row>
    <row r="350" spans="1:3" ht="15.75" customHeight="1" x14ac:dyDescent="0.5">
      <c r="A350" s="4">
        <v>22</v>
      </c>
      <c r="B350" s="7" t="s">
        <v>24</v>
      </c>
    </row>
    <row r="351" spans="1:3" ht="15.75" customHeight="1" x14ac:dyDescent="0.5">
      <c r="A351" s="4">
        <v>13</v>
      </c>
      <c r="B351" s="7" t="s">
        <v>24</v>
      </c>
    </row>
    <row r="352" spans="1:3" ht="15.75" customHeight="1" x14ac:dyDescent="0.5">
      <c r="A352" s="4">
        <v>10</v>
      </c>
      <c r="B352" s="7" t="s">
        <v>24</v>
      </c>
    </row>
    <row r="353" spans="1:3" ht="15.75" customHeight="1" x14ac:dyDescent="0.5">
      <c r="A353" s="4">
        <v>41</v>
      </c>
      <c r="B353" s="7" t="s">
        <v>158</v>
      </c>
      <c r="C353" s="16">
        <f t="shared" ref="C353" si="29">A353</f>
        <v>41</v>
      </c>
    </row>
    <row r="354" spans="1:3" ht="15.75" customHeight="1" x14ac:dyDescent="0.5">
      <c r="A354" s="4">
        <v>11</v>
      </c>
      <c r="B354" s="7" t="s">
        <v>21</v>
      </c>
      <c r="C354" s="16">
        <f>AVERAGE(A354:A355)</f>
        <v>9.5</v>
      </c>
    </row>
    <row r="355" spans="1:3" ht="15.75" customHeight="1" x14ac:dyDescent="0.5">
      <c r="A355" s="4">
        <v>8</v>
      </c>
      <c r="B355" s="7" t="s">
        <v>21</v>
      </c>
    </row>
    <row r="356" spans="1:3" ht="15.75" customHeight="1" x14ac:dyDescent="0.5">
      <c r="A356" s="4">
        <v>79</v>
      </c>
      <c r="B356" s="7" t="s">
        <v>100</v>
      </c>
      <c r="C356" s="16">
        <f>AVERAGE(A356:A357)</f>
        <v>51.5</v>
      </c>
    </row>
    <row r="357" spans="1:3" ht="15.75" customHeight="1" x14ac:dyDescent="0.5">
      <c r="A357" s="4">
        <v>24</v>
      </c>
      <c r="B357" s="7" t="s">
        <v>100</v>
      </c>
    </row>
    <row r="358" spans="1:3" ht="15.75" customHeight="1" x14ac:dyDescent="0.5">
      <c r="A358" s="4">
        <v>14</v>
      </c>
      <c r="B358" s="7" t="s">
        <v>147</v>
      </c>
      <c r="C358" s="16">
        <f t="shared" ref="C358" si="30">A358</f>
        <v>14</v>
      </c>
    </row>
    <row r="359" spans="1:3" ht="15.75" customHeight="1" x14ac:dyDescent="0.5">
      <c r="A359" s="4">
        <v>41</v>
      </c>
      <c r="B359" s="7" t="s">
        <v>169</v>
      </c>
      <c r="C359" s="16">
        <f>AVERAGE(A359:A360)</f>
        <v>40</v>
      </c>
    </row>
    <row r="360" spans="1:3" ht="15.75" customHeight="1" x14ac:dyDescent="0.5">
      <c r="A360" s="4">
        <v>39</v>
      </c>
      <c r="B360" s="7" t="s">
        <v>169</v>
      </c>
    </row>
    <row r="361" spans="1:3" ht="15.75" customHeight="1" x14ac:dyDescent="0.5">
      <c r="A361" s="4">
        <v>74</v>
      </c>
      <c r="B361" s="7" t="s">
        <v>95</v>
      </c>
      <c r="C361" s="16">
        <f>AVERAGE(A361:A362)</f>
        <v>46.5</v>
      </c>
    </row>
    <row r="362" spans="1:3" ht="15.75" customHeight="1" x14ac:dyDescent="0.5">
      <c r="A362" s="4">
        <v>19</v>
      </c>
      <c r="B362" s="7" t="s">
        <v>95</v>
      </c>
    </row>
    <row r="363" spans="1:3" ht="15.75" customHeight="1" x14ac:dyDescent="0.5">
      <c r="A363" s="4">
        <v>32</v>
      </c>
      <c r="B363" s="7" t="s">
        <v>153</v>
      </c>
      <c r="C363" s="16">
        <f t="shared" ref="C363:C365" si="31">A363</f>
        <v>32</v>
      </c>
    </row>
    <row r="364" spans="1:3" ht="15.75" customHeight="1" x14ac:dyDescent="0.5">
      <c r="A364" s="4">
        <v>64</v>
      </c>
      <c r="B364" s="7" t="s">
        <v>86</v>
      </c>
      <c r="C364" s="16">
        <f t="shared" si="31"/>
        <v>64</v>
      </c>
    </row>
    <row r="365" spans="1:3" ht="15.75" customHeight="1" x14ac:dyDescent="0.5">
      <c r="A365" s="4">
        <v>78</v>
      </c>
      <c r="B365" s="7" t="s">
        <v>99</v>
      </c>
      <c r="C365" s="16">
        <f t="shared" si="31"/>
        <v>78</v>
      </c>
    </row>
    <row r="366" spans="1:3" ht="15.75" customHeight="1" x14ac:dyDescent="0.5">
      <c r="A366" s="4">
        <v>27</v>
      </c>
      <c r="B366" s="7" t="s">
        <v>54</v>
      </c>
      <c r="C366" s="16">
        <f>AVERAGE(A366:A369)</f>
        <v>33</v>
      </c>
    </row>
    <row r="367" spans="1:3" ht="15.75" customHeight="1" x14ac:dyDescent="0.5">
      <c r="A367" s="4">
        <v>48</v>
      </c>
      <c r="B367" s="7" t="s">
        <v>54</v>
      </c>
    </row>
    <row r="368" spans="1:3" ht="15.75" customHeight="1" x14ac:dyDescent="0.5">
      <c r="A368" s="4">
        <v>26</v>
      </c>
      <c r="B368" s="7" t="s">
        <v>54</v>
      </c>
    </row>
    <row r="369" spans="1:3" ht="15.75" customHeight="1" x14ac:dyDescent="0.5">
      <c r="A369" s="4">
        <v>31</v>
      </c>
      <c r="B369" s="7" t="s">
        <v>54</v>
      </c>
    </row>
    <row r="370" spans="1:3" ht="15.75" customHeight="1" x14ac:dyDescent="0.5">
      <c r="A370" s="4">
        <v>20</v>
      </c>
      <c r="B370" s="7" t="s">
        <v>49</v>
      </c>
      <c r="C370" s="16">
        <f t="shared" ref="C370" si="32">A370</f>
        <v>20</v>
      </c>
    </row>
    <row r="371" spans="1:3" ht="15.75" customHeight="1" x14ac:dyDescent="0.5">
      <c r="A371" s="4">
        <v>8</v>
      </c>
      <c r="B371" s="7" t="s">
        <v>35</v>
      </c>
      <c r="C371" s="16">
        <f>AVERAGE(A371:A377)</f>
        <v>8.1428571428571423</v>
      </c>
    </row>
    <row r="372" spans="1:3" ht="15.75" customHeight="1" x14ac:dyDescent="0.5">
      <c r="A372" s="4">
        <v>8</v>
      </c>
      <c r="B372" s="7" t="s">
        <v>35</v>
      </c>
    </row>
    <row r="373" spans="1:3" ht="15.75" customHeight="1" x14ac:dyDescent="0.5">
      <c r="A373" s="4">
        <v>13</v>
      </c>
      <c r="B373" s="7" t="s">
        <v>35</v>
      </c>
    </row>
    <row r="374" spans="1:3" ht="15.75" customHeight="1" x14ac:dyDescent="0.5">
      <c r="A374" s="4">
        <v>4</v>
      </c>
      <c r="B374" s="7" t="s">
        <v>35</v>
      </c>
    </row>
    <row r="375" spans="1:3" ht="15.75" customHeight="1" x14ac:dyDescent="0.5">
      <c r="A375" s="4">
        <v>15</v>
      </c>
      <c r="B375" s="7" t="s">
        <v>35</v>
      </c>
    </row>
    <row r="376" spans="1:3" ht="15.75" customHeight="1" x14ac:dyDescent="0.5">
      <c r="A376" s="4">
        <v>2</v>
      </c>
      <c r="B376" s="7" t="s">
        <v>35</v>
      </c>
    </row>
    <row r="377" spans="1:3" ht="15.75" customHeight="1" x14ac:dyDescent="0.5">
      <c r="A377" s="4">
        <v>7</v>
      </c>
      <c r="B377" s="7" t="s">
        <v>35</v>
      </c>
    </row>
    <row r="378" spans="1:3" ht="15.75" customHeight="1" x14ac:dyDescent="0.5">
      <c r="A378" s="4">
        <v>5</v>
      </c>
      <c r="B378" s="7" t="s">
        <v>15</v>
      </c>
      <c r="C378" s="16">
        <f>AVERAGE(A378:A386)</f>
        <v>8.4444444444444446</v>
      </c>
    </row>
    <row r="379" spans="1:3" ht="15.75" customHeight="1" x14ac:dyDescent="0.5">
      <c r="A379" s="4">
        <v>16</v>
      </c>
      <c r="B379" s="7" t="s">
        <v>15</v>
      </c>
      <c r="C379" s="26" t="s">
        <v>193</v>
      </c>
    </row>
    <row r="380" spans="1:3" ht="15.75" customHeight="1" x14ac:dyDescent="0.5">
      <c r="A380" s="4">
        <v>12</v>
      </c>
      <c r="B380" s="7" t="s">
        <v>15</v>
      </c>
    </row>
    <row r="381" spans="1:3" ht="15.75" customHeight="1" x14ac:dyDescent="0.5">
      <c r="A381" s="4">
        <v>12</v>
      </c>
      <c r="B381" s="7" t="s">
        <v>15</v>
      </c>
    </row>
    <row r="382" spans="1:3" ht="15.75" customHeight="1" x14ac:dyDescent="0.5">
      <c r="A382" s="4">
        <v>15</v>
      </c>
      <c r="B382" s="7" t="s">
        <v>15</v>
      </c>
    </row>
    <row r="383" spans="1:3" ht="15.75" customHeight="1" x14ac:dyDescent="0.5">
      <c r="A383" s="4">
        <v>3</v>
      </c>
      <c r="B383" s="7" t="s">
        <v>15</v>
      </c>
    </row>
    <row r="384" spans="1:3" ht="15.75" customHeight="1" x14ac:dyDescent="0.5">
      <c r="A384" s="4">
        <v>1</v>
      </c>
      <c r="B384" s="7" t="s">
        <v>15</v>
      </c>
    </row>
    <row r="385" spans="1:2" ht="15.75" customHeight="1" x14ac:dyDescent="0.5">
      <c r="A385" s="4">
        <v>2</v>
      </c>
      <c r="B385" s="7" t="s">
        <v>15</v>
      </c>
    </row>
    <row r="386" spans="1:2" ht="15.75" customHeight="1" x14ac:dyDescent="0.5">
      <c r="A386" s="4">
        <v>10</v>
      </c>
      <c r="B386" s="7" t="s">
        <v>15</v>
      </c>
    </row>
  </sheetData>
  <sortState xmlns:xlrd2="http://schemas.microsoft.com/office/spreadsheetml/2017/richdata2" ref="A3:B386">
    <sortCondition ref="B38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4.1328125" customWidth="1"/>
    <col min="6" max="24" width="8.73046875" customWidth="1"/>
  </cols>
  <sheetData>
    <row r="1" spans="1:5" ht="15.75" customHeight="1" x14ac:dyDescent="0.5">
      <c r="A1" s="18"/>
      <c r="B1" s="8" t="s">
        <v>192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14</v>
      </c>
      <c r="C3" s="15">
        <v>3.1818181818181817</v>
      </c>
      <c r="D3" s="14">
        <v>11</v>
      </c>
      <c r="E3" s="13">
        <f>C3/(D3-0.75)*10</f>
        <v>3.1042128603104215</v>
      </c>
    </row>
    <row r="4" spans="1:5" ht="15" customHeight="1" x14ac:dyDescent="0.5">
      <c r="A4" s="14">
        <v>2</v>
      </c>
      <c r="B4" s="7" t="s">
        <v>16</v>
      </c>
      <c r="C4" s="15">
        <v>5.2727272727272725</v>
      </c>
      <c r="D4" s="14">
        <v>11</v>
      </c>
      <c r="E4" s="13">
        <f>C4/(D4-0.75)*10</f>
        <v>5.1441241685144128</v>
      </c>
    </row>
    <row r="5" spans="1:5" ht="15" customHeight="1" x14ac:dyDescent="0.5">
      <c r="A5" s="14">
        <v>3</v>
      </c>
      <c r="B5" s="7" t="s">
        <v>26</v>
      </c>
      <c r="C5" s="15">
        <v>4.9000000000000004</v>
      </c>
      <c r="D5" s="14">
        <v>10</v>
      </c>
      <c r="E5" s="13">
        <f>C5/(D5-0.75)*10</f>
        <v>5.2972972972972974</v>
      </c>
    </row>
    <row r="6" spans="1:5" ht="15" customHeight="1" x14ac:dyDescent="0.5">
      <c r="A6" s="14">
        <v>4</v>
      </c>
      <c r="B6" s="7" t="s">
        <v>22</v>
      </c>
      <c r="C6" s="15">
        <v>7.083333333333333</v>
      </c>
      <c r="D6" s="14">
        <v>12</v>
      </c>
      <c r="E6" s="13">
        <f>C6/(D6-0.75)*10</f>
        <v>6.2962962962962967</v>
      </c>
    </row>
    <row r="7" spans="1:5" ht="15" customHeight="1" x14ac:dyDescent="0.5">
      <c r="A7" s="14">
        <v>5</v>
      </c>
      <c r="B7" s="7" t="s">
        <v>31</v>
      </c>
      <c r="C7" s="15">
        <v>4.75</v>
      </c>
      <c r="D7" s="14">
        <v>8</v>
      </c>
      <c r="E7" s="13">
        <f>C7/(D7-0.75)*10</f>
        <v>6.5517241379310338</v>
      </c>
    </row>
    <row r="8" spans="1:5" ht="15" customHeight="1" x14ac:dyDescent="0.5">
      <c r="A8" s="14">
        <v>6</v>
      </c>
      <c r="B8" s="7" t="s">
        <v>17</v>
      </c>
      <c r="C8" s="15">
        <v>7.8</v>
      </c>
      <c r="D8" s="14">
        <v>10</v>
      </c>
      <c r="E8" s="13">
        <f>C8/(D8-0.75)*10</f>
        <v>8.4324324324324316</v>
      </c>
    </row>
    <row r="9" spans="1:5" ht="15" customHeight="1" x14ac:dyDescent="0.5">
      <c r="A9" s="14">
        <v>7</v>
      </c>
      <c r="B9" s="7" t="s">
        <v>15</v>
      </c>
      <c r="C9" s="15">
        <v>8.4444444444444446</v>
      </c>
      <c r="D9" s="14">
        <v>9</v>
      </c>
      <c r="E9" s="13">
        <f>C9/(D9-0.75)*10</f>
        <v>10.235690235690235</v>
      </c>
    </row>
    <row r="10" spans="1:5" ht="15" customHeight="1" x14ac:dyDescent="0.5">
      <c r="A10" s="14">
        <v>8</v>
      </c>
      <c r="B10" s="7" t="s">
        <v>18</v>
      </c>
      <c r="C10" s="15">
        <v>9.6999999999999993</v>
      </c>
      <c r="D10" s="14">
        <v>10</v>
      </c>
      <c r="E10" s="13">
        <f>C10/(D10-0.75)*10</f>
        <v>10.486486486486486</v>
      </c>
    </row>
    <row r="11" spans="1:5" ht="15" customHeight="1" x14ac:dyDescent="0.5">
      <c r="A11" s="14">
        <v>9</v>
      </c>
      <c r="B11" s="7" t="s">
        <v>35</v>
      </c>
      <c r="C11" s="15">
        <v>8.1428571428571423</v>
      </c>
      <c r="D11" s="14">
        <v>7</v>
      </c>
      <c r="E11" s="13">
        <f>C11/(D11-0.75)*10</f>
        <v>13.028571428571427</v>
      </c>
    </row>
    <row r="12" spans="1:5" ht="15" customHeight="1" x14ac:dyDescent="0.5">
      <c r="A12" s="14">
        <v>10</v>
      </c>
      <c r="B12" s="7" t="s">
        <v>20</v>
      </c>
      <c r="C12" s="15">
        <v>14.2</v>
      </c>
      <c r="D12" s="14">
        <v>10</v>
      </c>
      <c r="E12" s="13">
        <f>C12/(D12-0.75)*10</f>
        <v>15.351351351351351</v>
      </c>
    </row>
    <row r="13" spans="1:5" ht="15" customHeight="1" x14ac:dyDescent="0.5">
      <c r="A13" s="14">
        <v>11</v>
      </c>
      <c r="B13" s="7" t="s">
        <v>12</v>
      </c>
      <c r="C13" s="15">
        <v>9.7142857142857135</v>
      </c>
      <c r="D13" s="14">
        <v>7</v>
      </c>
      <c r="E13" s="13">
        <f>C13/(D13-0.75)*10</f>
        <v>15.542857142857143</v>
      </c>
    </row>
    <row r="14" spans="1:5" ht="15" customHeight="1" x14ac:dyDescent="0.5">
      <c r="A14" s="14">
        <v>12</v>
      </c>
      <c r="B14" s="7" t="s">
        <v>42</v>
      </c>
      <c r="C14" s="15">
        <v>10.571428571428571</v>
      </c>
      <c r="D14" s="14">
        <v>7</v>
      </c>
      <c r="E14" s="13">
        <f>C14/(D14-0.75)*10</f>
        <v>16.914285714285711</v>
      </c>
    </row>
    <row r="15" spans="1:5" ht="15" customHeight="1" x14ac:dyDescent="0.5">
      <c r="A15" s="14">
        <v>13</v>
      </c>
      <c r="B15" s="7" t="s">
        <v>36</v>
      </c>
      <c r="C15" s="15">
        <v>11.166666666666666</v>
      </c>
      <c r="D15" s="14">
        <v>6</v>
      </c>
      <c r="E15" s="13">
        <f>C15/(D15-0.75)*10</f>
        <v>21.269841269841269</v>
      </c>
    </row>
    <row r="16" spans="1:5" ht="15" customHeight="1" x14ac:dyDescent="0.5">
      <c r="A16" s="14">
        <v>14</v>
      </c>
      <c r="B16" s="7" t="s">
        <v>45</v>
      </c>
      <c r="C16" s="15">
        <v>10.6</v>
      </c>
      <c r="D16" s="14">
        <v>5</v>
      </c>
      <c r="E16" s="13">
        <f>C16/(D16-0.75)*10</f>
        <v>24.941176470588236</v>
      </c>
    </row>
    <row r="17" spans="1:5" ht="15" customHeight="1" x14ac:dyDescent="0.5">
      <c r="A17" s="14">
        <v>15</v>
      </c>
      <c r="B17" s="7" t="s">
        <v>46</v>
      </c>
      <c r="C17" s="15">
        <v>11</v>
      </c>
      <c r="D17" s="14">
        <v>5</v>
      </c>
      <c r="E17" s="13">
        <f>C17/(D17-0.75)*10</f>
        <v>25.882352941176471</v>
      </c>
    </row>
    <row r="18" spans="1:5" ht="15" customHeight="1" x14ac:dyDescent="0.5">
      <c r="A18" s="14">
        <v>16</v>
      </c>
      <c r="B18" s="7" t="s">
        <v>29</v>
      </c>
      <c r="C18" s="15">
        <v>16</v>
      </c>
      <c r="D18" s="14">
        <v>6</v>
      </c>
      <c r="E18" s="13">
        <f>C18/(D18-0.75)*10</f>
        <v>30.476190476190474</v>
      </c>
    </row>
    <row r="19" spans="1:5" ht="15" customHeight="1" x14ac:dyDescent="0.5">
      <c r="A19" s="14">
        <v>17</v>
      </c>
      <c r="B19" s="7" t="s">
        <v>30</v>
      </c>
      <c r="C19" s="15">
        <v>17.166666666666668</v>
      </c>
      <c r="D19" s="14">
        <v>6</v>
      </c>
      <c r="E19" s="13">
        <f>C19/(D19-0.75)*10</f>
        <v>32.698412698412703</v>
      </c>
    </row>
    <row r="20" spans="1:5" ht="15" customHeight="1" x14ac:dyDescent="0.5">
      <c r="A20" s="14">
        <v>18</v>
      </c>
      <c r="B20" s="7" t="s">
        <v>55</v>
      </c>
      <c r="C20" s="15">
        <v>20.833333333333332</v>
      </c>
      <c r="D20" s="14">
        <v>6</v>
      </c>
      <c r="E20" s="13">
        <f>C20/(D20-0.75)*10</f>
        <v>39.682539682539677</v>
      </c>
    </row>
    <row r="21" spans="1:5" ht="15" customHeight="1" x14ac:dyDescent="0.5">
      <c r="A21" s="14">
        <v>19</v>
      </c>
      <c r="B21" s="7" t="s">
        <v>165</v>
      </c>
      <c r="C21" s="15">
        <v>1</v>
      </c>
      <c r="D21" s="14">
        <v>1</v>
      </c>
      <c r="E21" s="13">
        <f>C21/(D21-0.75)*10</f>
        <v>40</v>
      </c>
    </row>
    <row r="22" spans="1:5" ht="15" customHeight="1" x14ac:dyDescent="0.5">
      <c r="A22" s="14">
        <v>20</v>
      </c>
      <c r="B22" s="7" t="s">
        <v>24</v>
      </c>
      <c r="C22" s="15">
        <v>21.166666666666668</v>
      </c>
      <c r="D22" s="14">
        <v>6</v>
      </c>
      <c r="E22" s="13">
        <f>C22/(D22-0.75)*10</f>
        <v>40.317460317460316</v>
      </c>
    </row>
    <row r="23" spans="1:5" ht="15" customHeight="1" x14ac:dyDescent="0.5">
      <c r="A23" s="14">
        <v>21</v>
      </c>
      <c r="B23" s="7" t="s">
        <v>44</v>
      </c>
      <c r="C23" s="15">
        <v>17.600000000000001</v>
      </c>
      <c r="D23" s="14">
        <v>5</v>
      </c>
      <c r="E23" s="13">
        <f>C23/(D23-0.75)*10</f>
        <v>41.411764705882355</v>
      </c>
    </row>
    <row r="24" spans="1:5" ht="15" customHeight="1" x14ac:dyDescent="0.5">
      <c r="A24" s="14">
        <v>22</v>
      </c>
      <c r="B24" s="7" t="s">
        <v>32</v>
      </c>
      <c r="C24" s="15">
        <v>19.600000000000001</v>
      </c>
      <c r="D24" s="14">
        <v>5</v>
      </c>
      <c r="E24" s="13">
        <f>C24/(D24-0.75)*10</f>
        <v>46.117647058823536</v>
      </c>
    </row>
    <row r="25" spans="1:5" ht="15" customHeight="1" x14ac:dyDescent="0.5">
      <c r="A25" s="14">
        <v>23</v>
      </c>
      <c r="B25" s="7" t="s">
        <v>48</v>
      </c>
      <c r="C25" s="15">
        <v>10.666666666666666</v>
      </c>
      <c r="D25" s="14">
        <v>3</v>
      </c>
      <c r="E25" s="13">
        <f>C25/(D25-0.75)*10</f>
        <v>47.407407407407405</v>
      </c>
    </row>
    <row r="26" spans="1:5" ht="15" customHeight="1" x14ac:dyDescent="0.5">
      <c r="A26" s="14">
        <v>24</v>
      </c>
      <c r="B26" s="7" t="s">
        <v>34</v>
      </c>
      <c r="C26" s="15">
        <v>26.333333333333332</v>
      </c>
      <c r="D26" s="14">
        <v>6</v>
      </c>
      <c r="E26" s="13">
        <f>C26/(D26-0.75)*10</f>
        <v>50.158730158730158</v>
      </c>
    </row>
    <row r="27" spans="1:5" ht="15" customHeight="1" x14ac:dyDescent="0.5">
      <c r="A27" s="14">
        <v>25</v>
      </c>
      <c r="B27" s="7" t="s">
        <v>33</v>
      </c>
      <c r="C27" s="15">
        <v>26.666666666666668</v>
      </c>
      <c r="D27" s="14">
        <v>6</v>
      </c>
      <c r="E27" s="13">
        <f>C27/(D27-0.75)*10</f>
        <v>50.793650793650798</v>
      </c>
    </row>
    <row r="28" spans="1:5" ht="15" customHeight="1" x14ac:dyDescent="0.5">
      <c r="A28" s="14">
        <v>26</v>
      </c>
      <c r="B28" s="7" t="s">
        <v>51</v>
      </c>
      <c r="C28" s="15">
        <v>23.2</v>
      </c>
      <c r="D28" s="14">
        <v>5</v>
      </c>
      <c r="E28" s="13">
        <f>C28/(D28-0.75)*10</f>
        <v>54.588235294117652</v>
      </c>
    </row>
    <row r="29" spans="1:5" ht="15" customHeight="1" x14ac:dyDescent="0.5">
      <c r="A29" s="14">
        <v>27</v>
      </c>
      <c r="B29" s="7" t="s">
        <v>43</v>
      </c>
      <c r="C29" s="15">
        <v>21.25</v>
      </c>
      <c r="D29" s="14">
        <v>4</v>
      </c>
      <c r="E29" s="13">
        <f>C29/(D29-0.75)*10</f>
        <v>65.384615384615387</v>
      </c>
    </row>
    <row r="30" spans="1:5" ht="15" customHeight="1" x14ac:dyDescent="0.5">
      <c r="A30" s="14">
        <v>28</v>
      </c>
      <c r="B30" s="7" t="s">
        <v>64</v>
      </c>
      <c r="C30" s="15">
        <v>30</v>
      </c>
      <c r="D30" s="14">
        <v>5</v>
      </c>
      <c r="E30" s="13">
        <f>C30/(D30-0.75)*10</f>
        <v>70.588235294117652</v>
      </c>
    </row>
    <row r="31" spans="1:5" ht="15" customHeight="1" x14ac:dyDescent="0.5">
      <c r="A31" s="14">
        <v>29</v>
      </c>
      <c r="B31" s="7" t="s">
        <v>59</v>
      </c>
      <c r="C31" s="15">
        <v>23</v>
      </c>
      <c r="D31" s="14">
        <v>4</v>
      </c>
      <c r="E31" s="13">
        <f>C31/(D31-0.75)*10</f>
        <v>70.769230769230774</v>
      </c>
    </row>
    <row r="32" spans="1:5" ht="15" customHeight="1" x14ac:dyDescent="0.5">
      <c r="A32" s="14">
        <v>30</v>
      </c>
      <c r="B32" s="7" t="s">
        <v>50</v>
      </c>
      <c r="C32" s="15">
        <v>24.25</v>
      </c>
      <c r="D32" s="14">
        <v>4</v>
      </c>
      <c r="E32" s="13">
        <f>C32/(D32-0.75)*10</f>
        <v>74.615384615384613</v>
      </c>
    </row>
    <row r="33" spans="1:5" ht="15" customHeight="1" x14ac:dyDescent="0.5">
      <c r="A33" s="14">
        <v>31</v>
      </c>
      <c r="B33" s="7" t="s">
        <v>21</v>
      </c>
      <c r="C33" s="15">
        <v>9.5</v>
      </c>
      <c r="D33" s="14">
        <v>2</v>
      </c>
      <c r="E33" s="13">
        <f>C33/(D33-0.75)*10</f>
        <v>76</v>
      </c>
    </row>
    <row r="34" spans="1:5" ht="15" customHeight="1" x14ac:dyDescent="0.5">
      <c r="A34" s="14">
        <v>32</v>
      </c>
      <c r="B34" s="7" t="s">
        <v>53</v>
      </c>
      <c r="C34" s="15">
        <v>25</v>
      </c>
      <c r="D34" s="14">
        <v>4</v>
      </c>
      <c r="E34" s="13">
        <f>C34/(D34-0.75)*10</f>
        <v>76.92307692307692</v>
      </c>
    </row>
    <row r="35" spans="1:5" ht="15" customHeight="1" x14ac:dyDescent="0.5">
      <c r="A35" s="14">
        <v>33</v>
      </c>
      <c r="B35" s="7" t="s">
        <v>37</v>
      </c>
      <c r="C35" s="15">
        <v>25</v>
      </c>
      <c r="D35" s="14">
        <v>4</v>
      </c>
      <c r="E35" s="13">
        <f>C35/(D35-0.75)*10</f>
        <v>76.92307692307692</v>
      </c>
    </row>
    <row r="36" spans="1:5" ht="15" customHeight="1" x14ac:dyDescent="0.5">
      <c r="A36" s="14">
        <v>34</v>
      </c>
      <c r="B36" s="7" t="s">
        <v>13</v>
      </c>
      <c r="C36" s="15">
        <v>2</v>
      </c>
      <c r="D36" s="14">
        <v>1</v>
      </c>
      <c r="E36" s="13">
        <f>C36/(D36-0.75)*10</f>
        <v>80</v>
      </c>
    </row>
    <row r="37" spans="1:5" ht="15" customHeight="1" x14ac:dyDescent="0.5">
      <c r="A37" s="14">
        <v>35</v>
      </c>
      <c r="B37" s="7" t="s">
        <v>25</v>
      </c>
      <c r="C37" s="15">
        <v>26.5</v>
      </c>
      <c r="D37" s="14">
        <v>4</v>
      </c>
      <c r="E37" s="13">
        <f>C37/(D37-0.75)*10</f>
        <v>81.538461538461533</v>
      </c>
    </row>
    <row r="38" spans="1:5" ht="15" customHeight="1" x14ac:dyDescent="0.5">
      <c r="A38" s="14">
        <v>36</v>
      </c>
      <c r="B38" s="7" t="s">
        <v>58</v>
      </c>
      <c r="C38" s="15">
        <v>19.666666666666668</v>
      </c>
      <c r="D38" s="14">
        <v>3</v>
      </c>
      <c r="E38" s="13">
        <f>C38/(D38-0.75)*10</f>
        <v>87.407407407407405</v>
      </c>
    </row>
    <row r="39" spans="1:5" ht="15" customHeight="1" x14ac:dyDescent="0.5">
      <c r="A39" s="14">
        <v>37</v>
      </c>
      <c r="B39" s="7" t="s">
        <v>23</v>
      </c>
      <c r="C39" s="15">
        <v>11</v>
      </c>
      <c r="D39" s="14">
        <v>2</v>
      </c>
      <c r="E39" s="13">
        <f>C39/(D39-0.75)*10</f>
        <v>88</v>
      </c>
    </row>
    <row r="40" spans="1:5" ht="15" customHeight="1" x14ac:dyDescent="0.5">
      <c r="A40" s="14">
        <v>38</v>
      </c>
      <c r="B40" s="7" t="s">
        <v>103</v>
      </c>
      <c r="C40" s="15">
        <v>29.25</v>
      </c>
      <c r="D40" s="14">
        <v>4</v>
      </c>
      <c r="E40" s="13">
        <f>C40/(D40-0.75)*10</f>
        <v>90</v>
      </c>
    </row>
    <row r="41" spans="1:5" ht="15" customHeight="1" x14ac:dyDescent="0.5">
      <c r="A41" s="14">
        <v>39</v>
      </c>
      <c r="B41" s="7" t="s">
        <v>73</v>
      </c>
      <c r="C41" s="15">
        <v>30.75</v>
      </c>
      <c r="D41" s="14">
        <v>4</v>
      </c>
      <c r="E41" s="13">
        <f>C41/(D41-0.75)*10</f>
        <v>94.615384615384613</v>
      </c>
    </row>
    <row r="42" spans="1:5" ht="15" customHeight="1" x14ac:dyDescent="0.5">
      <c r="A42" s="14">
        <v>40</v>
      </c>
      <c r="B42" s="7" t="s">
        <v>54</v>
      </c>
      <c r="C42" s="15">
        <v>33</v>
      </c>
      <c r="D42" s="14">
        <v>4</v>
      </c>
      <c r="E42" s="13">
        <f>C42/(D42-0.75)*10</f>
        <v>101.53846153846153</v>
      </c>
    </row>
    <row r="43" spans="1:5" ht="15" customHeight="1" x14ac:dyDescent="0.5">
      <c r="A43" s="14">
        <v>41</v>
      </c>
      <c r="B43" s="7" t="s">
        <v>75</v>
      </c>
      <c r="C43" s="15">
        <v>35.25</v>
      </c>
      <c r="D43" s="14">
        <v>4</v>
      </c>
      <c r="E43" s="13">
        <f>C43/(D43-0.75)*10</f>
        <v>108.46153846153847</v>
      </c>
    </row>
    <row r="44" spans="1:5" ht="15" customHeight="1" x14ac:dyDescent="0.5">
      <c r="A44" s="14">
        <v>42</v>
      </c>
      <c r="B44" s="7" t="s">
        <v>83</v>
      </c>
      <c r="C44" s="15">
        <v>25.666666666666668</v>
      </c>
      <c r="D44" s="14">
        <v>3</v>
      </c>
      <c r="E44" s="13">
        <f>C44/(D44-0.75)*10</f>
        <v>114.07407407407408</v>
      </c>
    </row>
    <row r="45" spans="1:5" ht="15" customHeight="1" x14ac:dyDescent="0.5">
      <c r="A45" s="14">
        <v>43</v>
      </c>
      <c r="B45" s="7" t="s">
        <v>52</v>
      </c>
      <c r="C45" s="15">
        <v>30</v>
      </c>
      <c r="D45" s="14">
        <v>3</v>
      </c>
      <c r="E45" s="13">
        <f>C45/(D45-0.75)*10</f>
        <v>133.33333333333334</v>
      </c>
    </row>
    <row r="46" spans="1:5" ht="15" customHeight="1" x14ac:dyDescent="0.5">
      <c r="A46" s="14">
        <v>44</v>
      </c>
      <c r="B46" s="7" t="s">
        <v>70</v>
      </c>
      <c r="C46" s="15">
        <v>30</v>
      </c>
      <c r="D46" s="14">
        <v>3</v>
      </c>
      <c r="E46" s="13">
        <f>C46/(D46-0.75)*10</f>
        <v>133.33333333333334</v>
      </c>
    </row>
    <row r="47" spans="1:5" ht="15" customHeight="1" x14ac:dyDescent="0.5">
      <c r="A47" s="14">
        <v>45</v>
      </c>
      <c r="B47" s="7" t="s">
        <v>60</v>
      </c>
      <c r="C47" s="15">
        <v>17</v>
      </c>
      <c r="D47" s="14">
        <v>2</v>
      </c>
      <c r="E47" s="13">
        <f>C47/(D47-0.75)*10</f>
        <v>136</v>
      </c>
    </row>
    <row r="48" spans="1:5" ht="15" customHeight="1" x14ac:dyDescent="0.5">
      <c r="A48" s="14">
        <v>46</v>
      </c>
      <c r="B48" s="7" t="s">
        <v>91</v>
      </c>
      <c r="C48" s="15">
        <v>35.333333333333336</v>
      </c>
      <c r="D48" s="14">
        <v>3</v>
      </c>
      <c r="E48" s="13">
        <f>C48/(D48-0.75)*10</f>
        <v>157.03703703703704</v>
      </c>
    </row>
    <row r="49" spans="1:5" ht="15" customHeight="1" x14ac:dyDescent="0.5">
      <c r="A49" s="14">
        <v>47</v>
      </c>
      <c r="B49" s="7" t="s">
        <v>61</v>
      </c>
      <c r="C49" s="15">
        <v>36.666666666666664</v>
      </c>
      <c r="D49" s="14">
        <v>3</v>
      </c>
      <c r="E49" s="13">
        <f>C49/(D49-0.75)*10</f>
        <v>162.96296296296293</v>
      </c>
    </row>
    <row r="50" spans="1:5" ht="15" customHeight="1" x14ac:dyDescent="0.5">
      <c r="A50" s="14">
        <v>48</v>
      </c>
      <c r="B50" s="7" t="s">
        <v>68</v>
      </c>
      <c r="C50" s="15">
        <v>36.666666666666664</v>
      </c>
      <c r="D50" s="14">
        <v>3</v>
      </c>
      <c r="E50" s="13">
        <f>C50/(D50-0.75)*10</f>
        <v>162.96296296296293</v>
      </c>
    </row>
    <row r="51" spans="1:5" ht="15" customHeight="1" x14ac:dyDescent="0.5">
      <c r="A51" s="14">
        <v>49</v>
      </c>
      <c r="B51" s="7" t="s">
        <v>65</v>
      </c>
      <c r="C51" s="15">
        <v>41.666666666666664</v>
      </c>
      <c r="D51" s="14">
        <v>3</v>
      </c>
      <c r="E51" s="13">
        <f>C51/(D51-0.75)*10</f>
        <v>185.18518518518519</v>
      </c>
    </row>
    <row r="52" spans="1:5" ht="15" customHeight="1" x14ac:dyDescent="0.5">
      <c r="A52" s="14">
        <v>50</v>
      </c>
      <c r="B52" s="7" t="s">
        <v>67</v>
      </c>
      <c r="C52" s="15">
        <v>42.666666666666664</v>
      </c>
      <c r="D52" s="14">
        <v>3</v>
      </c>
      <c r="E52" s="13">
        <f>C52/(D52-0.75)*10</f>
        <v>189.62962962962962</v>
      </c>
    </row>
    <row r="53" spans="1:5" ht="15" customHeight="1" x14ac:dyDescent="0.5">
      <c r="A53" s="14">
        <v>51</v>
      </c>
      <c r="B53" s="7" t="s">
        <v>94</v>
      </c>
      <c r="C53" s="15">
        <v>45.666666666666664</v>
      </c>
      <c r="D53" s="14">
        <v>3</v>
      </c>
      <c r="E53" s="13">
        <f>C53/(D53-0.75)*10</f>
        <v>202.96296296296293</v>
      </c>
    </row>
    <row r="54" spans="1:5" ht="15" customHeight="1" x14ac:dyDescent="0.5">
      <c r="A54" s="14">
        <v>52</v>
      </c>
      <c r="B54" s="7" t="s">
        <v>71</v>
      </c>
      <c r="C54" s="15">
        <v>29.5</v>
      </c>
      <c r="D54" s="14">
        <v>2</v>
      </c>
      <c r="E54" s="13">
        <f>C54/(D54-0.75)*10</f>
        <v>236</v>
      </c>
    </row>
    <row r="55" spans="1:5" ht="15" customHeight="1" x14ac:dyDescent="0.5">
      <c r="A55" s="14">
        <v>53</v>
      </c>
      <c r="B55" s="7" t="s">
        <v>57</v>
      </c>
      <c r="C55" s="15">
        <v>31</v>
      </c>
      <c r="D55" s="14">
        <v>2</v>
      </c>
      <c r="E55" s="13">
        <f>C55/(D55-0.75)*10</f>
        <v>248</v>
      </c>
    </row>
    <row r="56" spans="1:5" ht="15" customHeight="1" x14ac:dyDescent="0.5">
      <c r="A56" s="14">
        <v>54</v>
      </c>
      <c r="B56" s="7" t="s">
        <v>114</v>
      </c>
      <c r="C56" s="15">
        <v>56</v>
      </c>
      <c r="D56" s="14">
        <v>3</v>
      </c>
      <c r="E56" s="13">
        <f>C56/(D56-0.75)*10</f>
        <v>248.88888888888889</v>
      </c>
    </row>
    <row r="57" spans="1:5" ht="15" customHeight="1" x14ac:dyDescent="0.5">
      <c r="A57" s="14">
        <v>55</v>
      </c>
      <c r="B57" s="7" t="s">
        <v>116</v>
      </c>
      <c r="C57" s="15">
        <v>57</v>
      </c>
      <c r="D57" s="14">
        <v>3</v>
      </c>
      <c r="E57" s="13">
        <f>C57/(D57-0.75)*10</f>
        <v>253.33333333333331</v>
      </c>
    </row>
    <row r="58" spans="1:5" ht="15" customHeight="1" x14ac:dyDescent="0.5">
      <c r="A58" s="14">
        <v>56</v>
      </c>
      <c r="B58" s="7" t="s">
        <v>170</v>
      </c>
      <c r="C58" s="15">
        <v>33.5</v>
      </c>
      <c r="D58" s="14">
        <v>2</v>
      </c>
      <c r="E58" s="13">
        <f>C58/(D58-0.75)*10</f>
        <v>268</v>
      </c>
    </row>
    <row r="59" spans="1:5" ht="15" customHeight="1" x14ac:dyDescent="0.5">
      <c r="A59" s="14">
        <v>57</v>
      </c>
      <c r="B59" s="7" t="s">
        <v>182</v>
      </c>
      <c r="C59" s="15">
        <v>7</v>
      </c>
      <c r="D59" s="14">
        <v>1</v>
      </c>
      <c r="E59" s="13">
        <f>C59/(D59-0.75)*10</f>
        <v>280</v>
      </c>
    </row>
    <row r="60" spans="1:5" ht="15" customHeight="1" x14ac:dyDescent="0.5">
      <c r="A60" s="14">
        <v>58</v>
      </c>
      <c r="B60" s="7" t="s">
        <v>69</v>
      </c>
      <c r="C60" s="15">
        <v>37</v>
      </c>
      <c r="D60" s="14">
        <v>2</v>
      </c>
      <c r="E60" s="13">
        <f>C60/(D60-0.75)*10</f>
        <v>296</v>
      </c>
    </row>
    <row r="61" spans="1:5" ht="15" customHeight="1" x14ac:dyDescent="0.5">
      <c r="A61" s="14">
        <v>59</v>
      </c>
      <c r="B61" s="7" t="s">
        <v>169</v>
      </c>
      <c r="C61" s="15">
        <v>40</v>
      </c>
      <c r="D61" s="14">
        <v>2</v>
      </c>
      <c r="E61" s="13">
        <f>C61/(D61-0.75)*10</f>
        <v>320</v>
      </c>
    </row>
    <row r="62" spans="1:5" ht="15" customHeight="1" x14ac:dyDescent="0.5">
      <c r="A62" s="14">
        <v>60</v>
      </c>
      <c r="B62" s="7" t="s">
        <v>105</v>
      </c>
      <c r="C62" s="15">
        <v>45</v>
      </c>
      <c r="D62" s="14">
        <v>2</v>
      </c>
      <c r="E62" s="13">
        <f>C62/(D62-0.75)*10</f>
        <v>360</v>
      </c>
    </row>
    <row r="63" spans="1:5" ht="15" customHeight="1" x14ac:dyDescent="0.5">
      <c r="A63" s="14">
        <v>61</v>
      </c>
      <c r="B63" s="7" t="s">
        <v>95</v>
      </c>
      <c r="C63" s="15">
        <v>46.5</v>
      </c>
      <c r="D63" s="14">
        <v>2</v>
      </c>
      <c r="E63" s="13">
        <f>C63/(D63-0.75)*10</f>
        <v>372</v>
      </c>
    </row>
    <row r="64" spans="1:5" ht="15" customHeight="1" x14ac:dyDescent="0.5">
      <c r="A64" s="14">
        <v>62</v>
      </c>
      <c r="B64" s="7" t="s">
        <v>92</v>
      </c>
      <c r="C64" s="15">
        <v>48</v>
      </c>
      <c r="D64" s="14">
        <v>2</v>
      </c>
      <c r="E64" s="13">
        <f>C64/(D64-0.75)*10</f>
        <v>384</v>
      </c>
    </row>
    <row r="65" spans="1:5" ht="15" customHeight="1" x14ac:dyDescent="0.5">
      <c r="A65" s="14">
        <v>63</v>
      </c>
      <c r="B65" s="7" t="s">
        <v>107</v>
      </c>
      <c r="C65" s="15">
        <v>48.5</v>
      </c>
      <c r="D65" s="14">
        <v>2</v>
      </c>
      <c r="E65" s="13">
        <f>C65/(D65-0.75)*10</f>
        <v>388</v>
      </c>
    </row>
    <row r="66" spans="1:5" ht="15" customHeight="1" x14ac:dyDescent="0.5">
      <c r="A66" s="14">
        <v>64</v>
      </c>
      <c r="B66" s="7" t="s">
        <v>115</v>
      </c>
      <c r="C66" s="15">
        <v>49.5</v>
      </c>
      <c r="D66" s="14">
        <v>2</v>
      </c>
      <c r="E66" s="13">
        <f>C66/(D66-0.75)*10</f>
        <v>396</v>
      </c>
    </row>
    <row r="67" spans="1:5" ht="15" customHeight="1" x14ac:dyDescent="0.5">
      <c r="A67" s="14">
        <v>65</v>
      </c>
      <c r="B67" s="7" t="s">
        <v>183</v>
      </c>
      <c r="C67" s="15">
        <v>10</v>
      </c>
      <c r="D67" s="14">
        <v>1</v>
      </c>
      <c r="E67" s="13">
        <f>C67/(D67-0.75)*10</f>
        <v>400</v>
      </c>
    </row>
    <row r="68" spans="1:5" ht="15" customHeight="1" x14ac:dyDescent="0.5">
      <c r="A68" s="14">
        <v>66</v>
      </c>
      <c r="B68" s="7" t="s">
        <v>146</v>
      </c>
      <c r="C68" s="15">
        <v>10</v>
      </c>
      <c r="D68" s="14">
        <v>1</v>
      </c>
      <c r="E68" s="13">
        <f>C68/(D68-0.75)*10</f>
        <v>400</v>
      </c>
    </row>
    <row r="69" spans="1:5" ht="15" customHeight="1" x14ac:dyDescent="0.5">
      <c r="A69" s="14">
        <v>67</v>
      </c>
      <c r="B69" s="7" t="s">
        <v>96</v>
      </c>
      <c r="C69" s="15">
        <v>51.5</v>
      </c>
      <c r="D69" s="14">
        <v>2</v>
      </c>
      <c r="E69" s="13">
        <f>C69/(D69-0.75)*10</f>
        <v>412</v>
      </c>
    </row>
    <row r="70" spans="1:5" ht="15" customHeight="1" x14ac:dyDescent="0.5">
      <c r="A70" s="14">
        <v>68</v>
      </c>
      <c r="B70" s="7" t="s">
        <v>100</v>
      </c>
      <c r="C70" s="15">
        <v>51.5</v>
      </c>
      <c r="D70" s="14">
        <v>2</v>
      </c>
      <c r="E70" s="13">
        <f>C70/(D70-0.75)*10</f>
        <v>412</v>
      </c>
    </row>
    <row r="71" spans="1:5" ht="15" customHeight="1" x14ac:dyDescent="0.5">
      <c r="A71" s="14">
        <v>69</v>
      </c>
      <c r="B71" s="7" t="s">
        <v>82</v>
      </c>
      <c r="C71" s="15">
        <v>54</v>
      </c>
      <c r="D71" s="14">
        <v>2</v>
      </c>
      <c r="E71" s="13">
        <f>C71/(D71-0.75)*10</f>
        <v>432</v>
      </c>
    </row>
    <row r="72" spans="1:5" ht="15" customHeight="1" x14ac:dyDescent="0.5">
      <c r="A72" s="14">
        <v>70</v>
      </c>
      <c r="B72" s="7" t="s">
        <v>112</v>
      </c>
      <c r="C72" s="15">
        <v>56</v>
      </c>
      <c r="D72" s="14">
        <v>2</v>
      </c>
      <c r="E72" s="13">
        <f>C72/(D72-0.75)*10</f>
        <v>448</v>
      </c>
    </row>
    <row r="73" spans="1:5" ht="15" customHeight="1" x14ac:dyDescent="0.5">
      <c r="A73" s="14">
        <v>71</v>
      </c>
      <c r="B73" s="7" t="s">
        <v>102</v>
      </c>
      <c r="C73" s="15">
        <v>59.5</v>
      </c>
      <c r="D73" s="14">
        <v>2</v>
      </c>
      <c r="E73" s="13">
        <f>C73/(D73-0.75)*10</f>
        <v>476</v>
      </c>
    </row>
    <row r="74" spans="1:5" ht="15" customHeight="1" x14ac:dyDescent="0.5">
      <c r="A74" s="14">
        <v>72</v>
      </c>
      <c r="B74" s="7" t="s">
        <v>106</v>
      </c>
      <c r="C74" s="15">
        <v>64.5</v>
      </c>
      <c r="D74" s="14">
        <v>2</v>
      </c>
      <c r="E74" s="13">
        <f>C74/(D74-0.75)*10</f>
        <v>516</v>
      </c>
    </row>
    <row r="75" spans="1:5" ht="15" customHeight="1" x14ac:dyDescent="0.5">
      <c r="A75" s="14">
        <v>73</v>
      </c>
      <c r="B75" s="7" t="s">
        <v>136</v>
      </c>
      <c r="C75" s="15">
        <v>65.5</v>
      </c>
      <c r="D75" s="14">
        <v>2</v>
      </c>
      <c r="E75" s="13">
        <f>C75/(D75-0.75)*10</f>
        <v>524</v>
      </c>
    </row>
    <row r="76" spans="1:5" ht="15" customHeight="1" x14ac:dyDescent="0.5">
      <c r="A76" s="14">
        <v>74</v>
      </c>
      <c r="B76" s="7" t="s">
        <v>147</v>
      </c>
      <c r="C76" s="15">
        <v>14</v>
      </c>
      <c r="D76" s="14">
        <v>1</v>
      </c>
      <c r="E76" s="13">
        <f>C76/(D76-0.75)*10</f>
        <v>560</v>
      </c>
    </row>
    <row r="77" spans="1:5" ht="15" customHeight="1" x14ac:dyDescent="0.5">
      <c r="A77" s="14">
        <v>75</v>
      </c>
      <c r="B77" s="7" t="s">
        <v>119</v>
      </c>
      <c r="C77" s="15">
        <v>72.5</v>
      </c>
      <c r="D77" s="14">
        <v>2</v>
      </c>
      <c r="E77" s="13">
        <f>C77/(D77-0.75)*10</f>
        <v>580</v>
      </c>
    </row>
    <row r="78" spans="1:5" ht="15" customHeight="1" x14ac:dyDescent="0.5">
      <c r="A78" s="14">
        <v>76</v>
      </c>
      <c r="B78" s="7" t="s">
        <v>156</v>
      </c>
      <c r="C78" s="15">
        <v>76</v>
      </c>
      <c r="D78" s="14">
        <v>2</v>
      </c>
      <c r="E78" s="13">
        <f>C78/(D78-0.75)*10</f>
        <v>608</v>
      </c>
    </row>
    <row r="79" spans="1:5" ht="15" customHeight="1" x14ac:dyDescent="0.5">
      <c r="A79" s="14">
        <v>77</v>
      </c>
      <c r="B79" s="7" t="s">
        <v>137</v>
      </c>
      <c r="C79" s="15">
        <v>78.5</v>
      </c>
      <c r="D79" s="14">
        <v>2</v>
      </c>
      <c r="E79" s="13">
        <f>C79/(D79-0.75)*10</f>
        <v>628</v>
      </c>
    </row>
    <row r="80" spans="1:5" ht="15" customHeight="1" x14ac:dyDescent="0.5">
      <c r="A80" s="14">
        <v>78</v>
      </c>
      <c r="B80" s="7" t="s">
        <v>148</v>
      </c>
      <c r="C80" s="15">
        <v>17</v>
      </c>
      <c r="D80" s="14">
        <v>1</v>
      </c>
      <c r="E80" s="13">
        <f>C80/(D80-0.75)*10</f>
        <v>680</v>
      </c>
    </row>
    <row r="81" spans="1:5" ht="15" customHeight="1" x14ac:dyDescent="0.5">
      <c r="A81" s="14">
        <v>79</v>
      </c>
      <c r="B81" s="7" t="s">
        <v>49</v>
      </c>
      <c r="C81" s="15">
        <v>20</v>
      </c>
      <c r="D81" s="14">
        <v>1</v>
      </c>
      <c r="E81" s="13">
        <f>C81/(D81-0.75)*10</f>
        <v>800</v>
      </c>
    </row>
    <row r="82" spans="1:5" ht="15" customHeight="1" x14ac:dyDescent="0.5">
      <c r="A82" s="14">
        <v>80</v>
      </c>
      <c r="B82" s="7" t="s">
        <v>149</v>
      </c>
      <c r="C82" s="15">
        <v>22</v>
      </c>
      <c r="D82" s="14">
        <v>1</v>
      </c>
      <c r="E82" s="13">
        <f>C82/(D82-0.75)*10</f>
        <v>880</v>
      </c>
    </row>
    <row r="83" spans="1:5" ht="15" customHeight="1" x14ac:dyDescent="0.5">
      <c r="A83" s="14">
        <v>81</v>
      </c>
      <c r="B83" s="7" t="s">
        <v>150</v>
      </c>
      <c r="C83" s="15">
        <v>23</v>
      </c>
      <c r="D83" s="14">
        <v>1</v>
      </c>
      <c r="E83" s="13">
        <f>C83/(D83-0.75)*10</f>
        <v>920</v>
      </c>
    </row>
    <row r="84" spans="1:5" ht="15" customHeight="1" x14ac:dyDescent="0.5">
      <c r="A84" s="14">
        <v>82</v>
      </c>
      <c r="B84" s="7" t="s">
        <v>174</v>
      </c>
      <c r="C84" s="15">
        <v>24</v>
      </c>
      <c r="D84" s="14">
        <v>1</v>
      </c>
      <c r="E84" s="13">
        <f>C84/(D84-0.75)*10</f>
        <v>960</v>
      </c>
    </row>
    <row r="85" spans="1:5" ht="15" customHeight="1" x14ac:dyDescent="0.5">
      <c r="A85" s="14">
        <v>83</v>
      </c>
      <c r="B85" s="7" t="s">
        <v>151</v>
      </c>
      <c r="C85" s="15">
        <v>27</v>
      </c>
      <c r="D85" s="14">
        <v>1</v>
      </c>
      <c r="E85" s="13">
        <f>C85/(D85-0.75)*10</f>
        <v>1080</v>
      </c>
    </row>
    <row r="86" spans="1:5" ht="15" customHeight="1" x14ac:dyDescent="0.5">
      <c r="A86" s="14">
        <v>84</v>
      </c>
      <c r="B86" s="7" t="s">
        <v>56</v>
      </c>
      <c r="C86" s="15">
        <v>29</v>
      </c>
      <c r="D86" s="14">
        <v>1</v>
      </c>
      <c r="E86" s="13">
        <f>C86/(D86-0.75)*10</f>
        <v>1160</v>
      </c>
    </row>
    <row r="87" spans="1:5" ht="15" customHeight="1" x14ac:dyDescent="0.5">
      <c r="A87" s="14">
        <v>85</v>
      </c>
      <c r="B87" s="7" t="s">
        <v>152</v>
      </c>
      <c r="C87" s="15">
        <v>30</v>
      </c>
      <c r="D87" s="14">
        <v>1</v>
      </c>
      <c r="E87" s="13">
        <f>C87/(D87-0.75)*10</f>
        <v>1200</v>
      </c>
    </row>
    <row r="88" spans="1:5" ht="15" customHeight="1" x14ac:dyDescent="0.5">
      <c r="A88" s="14">
        <v>86</v>
      </c>
      <c r="B88" s="7" t="s">
        <v>153</v>
      </c>
      <c r="C88" s="15">
        <v>32</v>
      </c>
      <c r="D88" s="14">
        <v>1</v>
      </c>
      <c r="E88" s="13">
        <f>C88/(D88-0.75)*10</f>
        <v>1280</v>
      </c>
    </row>
    <row r="89" spans="1:5" ht="15" customHeight="1" x14ac:dyDescent="0.5">
      <c r="A89" s="14">
        <v>87</v>
      </c>
      <c r="B89" s="7" t="s">
        <v>154</v>
      </c>
      <c r="C89" s="15">
        <v>33</v>
      </c>
      <c r="D89" s="14">
        <v>1</v>
      </c>
      <c r="E89" s="13">
        <f>C89/(D89-0.75)*10</f>
        <v>1320</v>
      </c>
    </row>
    <row r="90" spans="1:5" ht="15" customHeight="1" x14ac:dyDescent="0.5">
      <c r="A90" s="14">
        <v>88</v>
      </c>
      <c r="B90" s="7" t="s">
        <v>155</v>
      </c>
      <c r="C90" s="15">
        <v>34</v>
      </c>
      <c r="D90" s="14">
        <v>1</v>
      </c>
      <c r="E90" s="13">
        <f>C90/(D90-0.75)*10</f>
        <v>1360</v>
      </c>
    </row>
    <row r="91" spans="1:5" ht="15" customHeight="1" x14ac:dyDescent="0.5">
      <c r="A91" s="14">
        <v>89</v>
      </c>
      <c r="B91" s="7" t="s">
        <v>62</v>
      </c>
      <c r="C91" s="15">
        <v>36</v>
      </c>
      <c r="D91" s="14">
        <v>1</v>
      </c>
      <c r="E91" s="13">
        <f>C91/(D91-0.75)*10</f>
        <v>1440</v>
      </c>
    </row>
    <row r="92" spans="1:5" ht="15" customHeight="1" x14ac:dyDescent="0.5">
      <c r="A92" s="14">
        <v>90</v>
      </c>
      <c r="B92" s="7" t="s">
        <v>63</v>
      </c>
      <c r="C92" s="15">
        <v>37</v>
      </c>
      <c r="D92" s="14">
        <v>1</v>
      </c>
      <c r="E92" s="13">
        <f>C92/(D92-0.75)*10</f>
        <v>1480</v>
      </c>
    </row>
    <row r="93" spans="1:5" ht="15" customHeight="1" x14ac:dyDescent="0.5">
      <c r="A93" s="14">
        <v>91</v>
      </c>
      <c r="B93" s="7" t="s">
        <v>157</v>
      </c>
      <c r="C93" s="15">
        <v>40</v>
      </c>
      <c r="D93" s="14">
        <v>1</v>
      </c>
      <c r="E93" s="13">
        <f>C93/(D93-0.75)*10</f>
        <v>1600</v>
      </c>
    </row>
    <row r="94" spans="1:5" ht="15" customHeight="1" x14ac:dyDescent="0.5">
      <c r="A94" s="14">
        <v>92</v>
      </c>
      <c r="B94" s="7" t="s">
        <v>158</v>
      </c>
      <c r="C94" s="15">
        <v>41</v>
      </c>
      <c r="D94" s="14">
        <v>1</v>
      </c>
      <c r="E94" s="13">
        <f>C94/(D94-0.75)*10</f>
        <v>1640</v>
      </c>
    </row>
    <row r="95" spans="1:5" ht="15" customHeight="1" x14ac:dyDescent="0.5">
      <c r="A95" s="14">
        <v>93</v>
      </c>
      <c r="B95" s="7" t="s">
        <v>66</v>
      </c>
      <c r="C95" s="15">
        <v>42</v>
      </c>
      <c r="D95" s="14">
        <v>1</v>
      </c>
      <c r="E95" s="13">
        <f>C95/(D95-0.75)*10</f>
        <v>1680</v>
      </c>
    </row>
    <row r="96" spans="1:5" ht="15" customHeight="1" x14ac:dyDescent="0.5">
      <c r="A96" s="14">
        <v>94</v>
      </c>
      <c r="B96" s="7" t="s">
        <v>159</v>
      </c>
      <c r="C96" s="15">
        <v>43</v>
      </c>
      <c r="D96" s="14">
        <v>1</v>
      </c>
      <c r="E96" s="13">
        <f>C96/(D96-0.75)*10</f>
        <v>1720</v>
      </c>
    </row>
    <row r="97" spans="1:5" ht="15" customHeight="1" x14ac:dyDescent="0.5">
      <c r="A97" s="14">
        <v>95</v>
      </c>
      <c r="B97" s="7" t="s">
        <v>160</v>
      </c>
      <c r="C97" s="15">
        <v>45</v>
      </c>
      <c r="D97" s="14">
        <v>1</v>
      </c>
      <c r="E97" s="13">
        <f>C97/(D97-0.75)*10</f>
        <v>1800</v>
      </c>
    </row>
    <row r="98" spans="1:5" ht="15" customHeight="1" x14ac:dyDescent="0.5">
      <c r="A98" s="14">
        <v>96</v>
      </c>
      <c r="B98" s="7" t="s">
        <v>178</v>
      </c>
      <c r="C98" s="15">
        <v>46</v>
      </c>
      <c r="D98" s="14">
        <v>1</v>
      </c>
      <c r="E98" s="13">
        <f>C98/(D98-0.75)*10</f>
        <v>1840</v>
      </c>
    </row>
    <row r="99" spans="1:5" ht="15" customHeight="1" x14ac:dyDescent="0.5">
      <c r="A99" s="14">
        <v>97</v>
      </c>
      <c r="B99" s="7" t="s">
        <v>161</v>
      </c>
      <c r="C99" s="15">
        <v>46</v>
      </c>
      <c r="D99" s="14">
        <v>1</v>
      </c>
      <c r="E99" s="13">
        <f>C99/(D99-0.75)*10</f>
        <v>1840</v>
      </c>
    </row>
    <row r="100" spans="1:5" ht="15" customHeight="1" x14ac:dyDescent="0.5">
      <c r="A100" s="14">
        <v>98</v>
      </c>
      <c r="B100" s="7" t="s">
        <v>162</v>
      </c>
      <c r="C100" s="15">
        <v>49</v>
      </c>
      <c r="D100" s="14">
        <v>1</v>
      </c>
      <c r="E100" s="13">
        <f>C100/(D100-0.75)*10</f>
        <v>1960</v>
      </c>
    </row>
    <row r="101" spans="1:5" ht="15" customHeight="1" x14ac:dyDescent="0.5">
      <c r="A101" s="14">
        <v>99</v>
      </c>
      <c r="B101" s="7" t="s">
        <v>72</v>
      </c>
      <c r="C101" s="15">
        <v>49</v>
      </c>
      <c r="D101" s="14">
        <v>1</v>
      </c>
      <c r="E101" s="13">
        <f>C101/(D101-0.75)*10</f>
        <v>1960</v>
      </c>
    </row>
    <row r="102" spans="1:5" ht="15" customHeight="1" x14ac:dyDescent="0.5">
      <c r="A102" s="14">
        <v>100</v>
      </c>
      <c r="B102" s="7" t="s">
        <v>74</v>
      </c>
      <c r="C102" s="15">
        <v>51</v>
      </c>
      <c r="D102" s="14">
        <v>1</v>
      </c>
      <c r="E102" s="13">
        <f>C102/(D102-0.75)*10</f>
        <v>2040</v>
      </c>
    </row>
    <row r="103" spans="1:5" ht="15" customHeight="1" x14ac:dyDescent="0.5">
      <c r="A103" s="14">
        <v>101</v>
      </c>
      <c r="B103" s="7" t="s">
        <v>76</v>
      </c>
      <c r="C103" s="15">
        <v>53</v>
      </c>
      <c r="D103" s="14">
        <v>1</v>
      </c>
      <c r="E103" s="13">
        <f>C103/(D103-0.75)*10</f>
        <v>2120</v>
      </c>
    </row>
    <row r="104" spans="1:5" ht="15" customHeight="1" x14ac:dyDescent="0.5">
      <c r="A104" s="14">
        <v>102</v>
      </c>
      <c r="B104" s="7" t="s">
        <v>77</v>
      </c>
      <c r="C104" s="15">
        <v>54</v>
      </c>
      <c r="D104" s="14">
        <v>1</v>
      </c>
      <c r="E104" s="13">
        <f>C104/(D104-0.75)*10</f>
        <v>2160</v>
      </c>
    </row>
    <row r="105" spans="1:5" ht="15" customHeight="1" x14ac:dyDescent="0.5">
      <c r="A105" s="14">
        <v>103</v>
      </c>
      <c r="B105" s="7" t="s">
        <v>78</v>
      </c>
      <c r="C105" s="15">
        <v>55</v>
      </c>
      <c r="D105" s="14">
        <v>1</v>
      </c>
      <c r="E105" s="13">
        <f>C105/(D105-0.75)*10</f>
        <v>2200</v>
      </c>
    </row>
    <row r="106" spans="1:5" ht="15" customHeight="1" x14ac:dyDescent="0.5">
      <c r="A106" s="14">
        <v>104</v>
      </c>
      <c r="B106" s="7" t="s">
        <v>79</v>
      </c>
      <c r="C106" s="15">
        <v>56</v>
      </c>
      <c r="D106" s="14">
        <v>1</v>
      </c>
      <c r="E106" s="13">
        <f>C106/(D106-0.75)*10</f>
        <v>2240</v>
      </c>
    </row>
    <row r="107" spans="1:5" ht="15" customHeight="1" x14ac:dyDescent="0.5">
      <c r="A107" s="14">
        <v>105</v>
      </c>
      <c r="B107" s="7" t="s">
        <v>80</v>
      </c>
      <c r="C107" s="15">
        <v>58</v>
      </c>
      <c r="D107" s="14">
        <v>1</v>
      </c>
      <c r="E107" s="13">
        <f>C107/(D107-0.75)*10</f>
        <v>2320</v>
      </c>
    </row>
    <row r="108" spans="1:5" ht="15" customHeight="1" x14ac:dyDescent="0.5">
      <c r="A108" s="14">
        <v>106</v>
      </c>
      <c r="B108" s="7" t="s">
        <v>81</v>
      </c>
      <c r="C108" s="15">
        <v>59</v>
      </c>
      <c r="D108" s="14">
        <v>1</v>
      </c>
      <c r="E108" s="13">
        <f>C108/(D108-0.75)*10</f>
        <v>2360</v>
      </c>
    </row>
    <row r="109" spans="1:5" ht="15" customHeight="1" x14ac:dyDescent="0.5">
      <c r="A109" s="14">
        <v>107</v>
      </c>
      <c r="B109" s="7" t="s">
        <v>84</v>
      </c>
      <c r="C109" s="15">
        <v>62</v>
      </c>
      <c r="D109" s="14">
        <v>1</v>
      </c>
      <c r="E109" s="13">
        <f>C109/(D109-0.75)*10</f>
        <v>2480</v>
      </c>
    </row>
    <row r="110" spans="1:5" ht="15" customHeight="1" x14ac:dyDescent="0.5">
      <c r="A110" s="14">
        <v>108</v>
      </c>
      <c r="B110" s="7" t="s">
        <v>85</v>
      </c>
      <c r="C110" s="15">
        <v>63</v>
      </c>
      <c r="D110" s="14">
        <v>1</v>
      </c>
      <c r="E110" s="13">
        <f>C110/(D110-0.75)*10</f>
        <v>2520</v>
      </c>
    </row>
    <row r="111" spans="1:5" ht="15" customHeight="1" x14ac:dyDescent="0.5">
      <c r="A111" s="14">
        <v>109</v>
      </c>
      <c r="B111" s="7" t="s">
        <v>86</v>
      </c>
      <c r="C111" s="15">
        <v>64</v>
      </c>
      <c r="D111" s="14">
        <v>1</v>
      </c>
      <c r="E111" s="13">
        <f>C111/(D111-0.75)*10</f>
        <v>2560</v>
      </c>
    </row>
    <row r="112" spans="1:5" ht="15" customHeight="1" x14ac:dyDescent="0.5">
      <c r="A112" s="14">
        <v>110</v>
      </c>
      <c r="B112" s="7" t="s">
        <v>88</v>
      </c>
      <c r="C112" s="15">
        <v>65</v>
      </c>
      <c r="D112" s="14">
        <v>1</v>
      </c>
      <c r="E112" s="13">
        <f>C112/(D112-0.75)*10</f>
        <v>2600</v>
      </c>
    </row>
    <row r="113" spans="1:5" ht="15" customHeight="1" x14ac:dyDescent="0.5">
      <c r="A113" s="14">
        <v>111</v>
      </c>
      <c r="B113" s="7" t="s">
        <v>87</v>
      </c>
      <c r="C113" s="15">
        <v>66</v>
      </c>
      <c r="D113" s="14">
        <v>1</v>
      </c>
      <c r="E113" s="13">
        <f>C113/(D113-0.75)*10</f>
        <v>2640</v>
      </c>
    </row>
    <row r="114" spans="1:5" ht="15" customHeight="1" x14ac:dyDescent="0.5">
      <c r="A114" s="14">
        <v>112</v>
      </c>
      <c r="B114" s="7" t="s">
        <v>89</v>
      </c>
      <c r="C114" s="15">
        <v>67</v>
      </c>
      <c r="D114" s="14">
        <v>1</v>
      </c>
      <c r="E114" s="13">
        <f>C114/(D114-0.75)*10</f>
        <v>2680</v>
      </c>
    </row>
    <row r="115" spans="1:5" ht="15" customHeight="1" x14ac:dyDescent="0.5">
      <c r="A115" s="14">
        <v>113</v>
      </c>
      <c r="B115" s="7" t="s">
        <v>90</v>
      </c>
      <c r="C115" s="15">
        <v>68</v>
      </c>
      <c r="D115" s="14">
        <v>1</v>
      </c>
      <c r="E115" s="13">
        <f>C115/(D115-0.75)*10</f>
        <v>2720</v>
      </c>
    </row>
    <row r="116" spans="1:5" ht="15" customHeight="1" x14ac:dyDescent="0.5">
      <c r="A116" s="14">
        <v>114</v>
      </c>
      <c r="B116" s="7" t="s">
        <v>113</v>
      </c>
      <c r="C116" s="15">
        <v>70</v>
      </c>
      <c r="D116" s="14">
        <v>1</v>
      </c>
      <c r="E116" s="13">
        <f>C116/(D116-0.75)*10</f>
        <v>2800</v>
      </c>
    </row>
    <row r="117" spans="1:5" ht="15" customHeight="1" x14ac:dyDescent="0.5">
      <c r="A117" s="14">
        <v>115</v>
      </c>
      <c r="B117" s="7" t="s">
        <v>93</v>
      </c>
      <c r="C117" s="15">
        <v>72</v>
      </c>
      <c r="D117" s="14">
        <v>1</v>
      </c>
      <c r="E117" s="13">
        <f>C117/(D117-0.75)*10</f>
        <v>2880</v>
      </c>
    </row>
    <row r="118" spans="1:5" ht="15" customHeight="1" x14ac:dyDescent="0.5">
      <c r="A118" s="14">
        <v>116</v>
      </c>
      <c r="B118" s="7" t="s">
        <v>97</v>
      </c>
      <c r="C118" s="15">
        <v>76</v>
      </c>
      <c r="D118" s="14">
        <v>1</v>
      </c>
      <c r="E118" s="13">
        <f>C118/(D118-0.75)*10</f>
        <v>3040</v>
      </c>
    </row>
    <row r="119" spans="1:5" ht="15" customHeight="1" x14ac:dyDescent="0.5">
      <c r="A119" s="14">
        <v>117</v>
      </c>
      <c r="B119" s="7" t="s">
        <v>98</v>
      </c>
      <c r="C119" s="15">
        <v>77</v>
      </c>
      <c r="D119" s="14">
        <v>1</v>
      </c>
      <c r="E119" s="13">
        <f>C119/(D119-0.75)*10</f>
        <v>3080</v>
      </c>
    </row>
    <row r="120" spans="1:5" ht="15" customHeight="1" x14ac:dyDescent="0.5">
      <c r="A120" s="14">
        <v>118</v>
      </c>
      <c r="B120" s="7" t="s">
        <v>99</v>
      </c>
      <c r="C120" s="15">
        <v>78</v>
      </c>
      <c r="D120" s="14">
        <v>1</v>
      </c>
      <c r="E120" s="13">
        <f>C120/(D120-0.75)*10</f>
        <v>3120</v>
      </c>
    </row>
    <row r="121" spans="1:5" ht="15" customHeight="1" x14ac:dyDescent="0.5">
      <c r="A121" s="14">
        <v>119</v>
      </c>
      <c r="B121" s="7" t="s">
        <v>101</v>
      </c>
      <c r="C121" s="15">
        <v>80</v>
      </c>
      <c r="D121" s="14">
        <v>1</v>
      </c>
      <c r="E121" s="13">
        <f>C121/(D121-0.75)*10</f>
        <v>3200</v>
      </c>
    </row>
    <row r="122" spans="1:5" ht="15" customHeight="1" x14ac:dyDescent="0.5">
      <c r="A122" s="14">
        <v>120</v>
      </c>
      <c r="B122" s="7" t="s">
        <v>104</v>
      </c>
      <c r="C122" s="15">
        <v>83</v>
      </c>
      <c r="D122" s="14">
        <v>1</v>
      </c>
      <c r="E122" s="13">
        <f>C122/(D122-0.75)*10</f>
        <v>3320</v>
      </c>
    </row>
    <row r="123" spans="1:5" ht="15" customHeight="1" x14ac:dyDescent="0.5">
      <c r="A123" s="14">
        <v>121</v>
      </c>
      <c r="B123" s="7" t="s">
        <v>108</v>
      </c>
      <c r="C123" s="15">
        <v>87</v>
      </c>
      <c r="D123" s="14">
        <v>1</v>
      </c>
      <c r="E123" s="13">
        <f>C123/(D123-0.75)*10</f>
        <v>3480</v>
      </c>
    </row>
    <row r="124" spans="1:5" ht="15" customHeight="1" x14ac:dyDescent="0.5">
      <c r="A124" s="14">
        <v>122</v>
      </c>
      <c r="B124" s="7" t="s">
        <v>109</v>
      </c>
      <c r="C124" s="15">
        <v>88</v>
      </c>
      <c r="D124" s="14">
        <v>1</v>
      </c>
      <c r="E124" s="13">
        <f>C124/(D124-0.75)*10</f>
        <v>3520</v>
      </c>
    </row>
    <row r="125" spans="1:5" ht="15" customHeight="1" x14ac:dyDescent="0.5">
      <c r="A125" s="14">
        <v>123</v>
      </c>
      <c r="B125" s="7" t="s">
        <v>110</v>
      </c>
      <c r="C125" s="15">
        <v>89</v>
      </c>
      <c r="D125" s="14">
        <v>1</v>
      </c>
      <c r="E125" s="13">
        <f>C125/(D125-0.75)*10</f>
        <v>3560</v>
      </c>
    </row>
    <row r="126" spans="1:5" ht="15" customHeight="1" x14ac:dyDescent="0.5">
      <c r="A126" s="14">
        <v>124</v>
      </c>
      <c r="B126" s="7" t="s">
        <v>111</v>
      </c>
      <c r="C126" s="15">
        <v>90</v>
      </c>
      <c r="D126" s="14">
        <v>1</v>
      </c>
      <c r="E126" s="13">
        <f>C126/(D126-0.75)*10</f>
        <v>3600</v>
      </c>
    </row>
    <row r="127" spans="1:5" ht="15" customHeight="1" x14ac:dyDescent="0.5">
      <c r="A127" s="14">
        <v>125</v>
      </c>
      <c r="B127" s="7" t="s">
        <v>47</v>
      </c>
      <c r="C127" s="15">
        <v>91</v>
      </c>
      <c r="D127" s="14">
        <v>1</v>
      </c>
      <c r="E127" s="13">
        <f>C127/(D127-0.75)*10</f>
        <v>3640</v>
      </c>
    </row>
    <row r="128" spans="1:5" ht="15" customHeight="1" x14ac:dyDescent="0.5">
      <c r="A128" s="14">
        <v>126</v>
      </c>
      <c r="B128" s="7" t="s">
        <v>117</v>
      </c>
      <c r="C128" s="15">
        <v>96</v>
      </c>
      <c r="D128" s="14">
        <v>1</v>
      </c>
      <c r="E128" s="13">
        <f>C128/(D128-0.75)*10</f>
        <v>3840</v>
      </c>
    </row>
    <row r="129" spans="1:5" ht="15" customHeight="1" x14ac:dyDescent="0.5">
      <c r="A129" s="14">
        <v>127</v>
      </c>
      <c r="B129" s="7" t="s">
        <v>118</v>
      </c>
      <c r="C129" s="15">
        <v>97</v>
      </c>
      <c r="D129" s="14">
        <v>1</v>
      </c>
      <c r="E129" s="13">
        <f>C129/(D129-0.75)*10</f>
        <v>3880</v>
      </c>
    </row>
    <row r="130" spans="1:5" ht="15" customHeight="1" x14ac:dyDescent="0.5">
      <c r="A130" s="14">
        <v>128</v>
      </c>
      <c r="B130" s="7" t="s">
        <v>120</v>
      </c>
      <c r="C130" s="15">
        <v>99</v>
      </c>
      <c r="D130" s="14">
        <v>1</v>
      </c>
      <c r="E130" s="13">
        <f>C130/(D130-0.75)*10</f>
        <v>3960</v>
      </c>
    </row>
    <row r="131" spans="1:5" ht="15" customHeight="1" x14ac:dyDescent="0.5">
      <c r="A131" s="14">
        <v>129</v>
      </c>
      <c r="B131" s="7" t="s">
        <v>121</v>
      </c>
      <c r="C131" s="15">
        <v>100</v>
      </c>
      <c r="D131" s="14">
        <v>1</v>
      </c>
      <c r="E131" s="13">
        <f>C131/(D131-0.75)*10</f>
        <v>4000</v>
      </c>
    </row>
    <row r="132" spans="1:5" ht="15" customHeight="1" x14ac:dyDescent="0.5">
      <c r="A132" s="14">
        <v>130</v>
      </c>
      <c r="B132" s="7" t="s">
        <v>122</v>
      </c>
      <c r="C132" s="15">
        <v>101</v>
      </c>
      <c r="D132" s="14">
        <v>1</v>
      </c>
      <c r="E132" s="13">
        <f>C132/(D132-0.75)*10</f>
        <v>4040</v>
      </c>
    </row>
    <row r="133" spans="1:5" ht="15" customHeight="1" x14ac:dyDescent="0.5">
      <c r="A133" s="14">
        <v>131</v>
      </c>
      <c r="B133" s="7" t="s">
        <v>123</v>
      </c>
      <c r="C133" s="15">
        <v>102</v>
      </c>
      <c r="D133" s="14">
        <v>1</v>
      </c>
      <c r="E133" s="13">
        <f>C133/(D133-0.75)*10</f>
        <v>4080</v>
      </c>
    </row>
    <row r="134" spans="1:5" ht="15" customHeight="1" x14ac:dyDescent="0.5">
      <c r="A134" s="14">
        <v>132</v>
      </c>
      <c r="B134" s="7" t="s">
        <v>124</v>
      </c>
      <c r="C134" s="15">
        <v>103</v>
      </c>
      <c r="D134" s="14">
        <v>1</v>
      </c>
      <c r="E134" s="13">
        <f>C134/(D134-0.75)*10</f>
        <v>4120</v>
      </c>
    </row>
    <row r="135" spans="1:5" ht="15" customHeight="1" x14ac:dyDescent="0.5">
      <c r="A135" s="14">
        <v>133</v>
      </c>
      <c r="B135" s="7" t="s">
        <v>125</v>
      </c>
      <c r="C135" s="15">
        <v>104</v>
      </c>
      <c r="D135" s="14">
        <v>1</v>
      </c>
      <c r="E135" s="13">
        <f>C135/(D135-0.75)*10</f>
        <v>4160</v>
      </c>
    </row>
    <row r="136" spans="1:5" ht="15" customHeight="1" x14ac:dyDescent="0.5">
      <c r="A136" s="14">
        <v>134</v>
      </c>
      <c r="B136" s="7" t="s">
        <v>126</v>
      </c>
      <c r="C136" s="15">
        <v>105</v>
      </c>
      <c r="D136" s="14">
        <v>1</v>
      </c>
      <c r="E136" s="13">
        <f>C136/(D136-0.75)*10</f>
        <v>4200</v>
      </c>
    </row>
    <row r="137" spans="1:5" ht="15" customHeight="1" x14ac:dyDescent="0.5">
      <c r="A137" s="14">
        <v>135</v>
      </c>
      <c r="B137" s="7" t="s">
        <v>127</v>
      </c>
      <c r="C137" s="15">
        <v>106</v>
      </c>
      <c r="D137" s="14">
        <v>1</v>
      </c>
      <c r="E137" s="13">
        <f>C137/(D137-0.75)*10</f>
        <v>4240</v>
      </c>
    </row>
    <row r="138" spans="1:5" ht="15" customHeight="1" x14ac:dyDescent="0.5">
      <c r="A138" s="14">
        <v>136</v>
      </c>
      <c r="B138" s="7" t="s">
        <v>128</v>
      </c>
      <c r="C138" s="15">
        <v>107</v>
      </c>
      <c r="D138" s="14">
        <v>1</v>
      </c>
      <c r="E138" s="13">
        <f>C138/(D138-0.75)*10</f>
        <v>4280</v>
      </c>
    </row>
    <row r="139" spans="1:5" ht="15" customHeight="1" x14ac:dyDescent="0.5">
      <c r="A139" s="14">
        <v>137</v>
      </c>
      <c r="B139" s="7" t="s">
        <v>129</v>
      </c>
      <c r="C139" s="15">
        <v>108</v>
      </c>
      <c r="D139" s="14">
        <v>1</v>
      </c>
      <c r="E139" s="13">
        <f>C139/(D139-0.75)*10</f>
        <v>4320</v>
      </c>
    </row>
    <row r="140" spans="1:5" ht="15" customHeight="1" x14ac:dyDescent="0.5">
      <c r="A140" s="14">
        <v>138</v>
      </c>
      <c r="B140" s="7" t="s">
        <v>130</v>
      </c>
      <c r="C140" s="15">
        <v>109</v>
      </c>
      <c r="D140" s="14">
        <v>1</v>
      </c>
      <c r="E140" s="13">
        <f>C140/(D140-0.75)*10</f>
        <v>4360</v>
      </c>
    </row>
    <row r="141" spans="1:5" ht="15" customHeight="1" x14ac:dyDescent="0.5">
      <c r="A141" s="14">
        <v>139</v>
      </c>
      <c r="B141" s="7" t="s">
        <v>131</v>
      </c>
      <c r="C141" s="15">
        <v>110</v>
      </c>
      <c r="D141" s="14">
        <v>1</v>
      </c>
      <c r="E141" s="13">
        <f>C141/(D141-0.75)*10</f>
        <v>4400</v>
      </c>
    </row>
    <row r="142" spans="1:5" ht="15" customHeight="1" x14ac:dyDescent="0.5">
      <c r="A142" s="14">
        <v>140</v>
      </c>
      <c r="B142" s="7" t="s">
        <v>132</v>
      </c>
      <c r="C142" s="15">
        <v>111</v>
      </c>
      <c r="D142" s="14">
        <v>1</v>
      </c>
      <c r="E142" s="13">
        <f>C142/(D142-0.75)*10</f>
        <v>4440</v>
      </c>
    </row>
    <row r="143" spans="1:5" ht="15" customHeight="1" x14ac:dyDescent="0.5">
      <c r="A143" s="14">
        <v>141</v>
      </c>
      <c r="B143" s="7" t="s">
        <v>133</v>
      </c>
      <c r="C143" s="15">
        <v>112</v>
      </c>
      <c r="D143" s="14">
        <v>1</v>
      </c>
      <c r="E143" s="13">
        <f>C143/(D143-0.75)*10</f>
        <v>4480</v>
      </c>
    </row>
    <row r="144" spans="1:5" ht="15" customHeight="1" x14ac:dyDescent="0.5">
      <c r="A144" s="14">
        <v>142</v>
      </c>
      <c r="B144" s="7" t="s">
        <v>134</v>
      </c>
      <c r="C144" s="15">
        <v>113</v>
      </c>
      <c r="D144" s="14">
        <v>1</v>
      </c>
      <c r="E144" s="13">
        <f>C144/(D144-0.75)*10</f>
        <v>4520</v>
      </c>
    </row>
    <row r="145" spans="1:5" ht="15" customHeight="1" x14ac:dyDescent="0.5">
      <c r="A145" s="14">
        <v>143</v>
      </c>
      <c r="B145" s="7" t="s">
        <v>135</v>
      </c>
      <c r="C145" s="15">
        <v>114</v>
      </c>
      <c r="D145" s="14">
        <v>1</v>
      </c>
      <c r="E145" s="13">
        <f>C145/(D145-0.75)*10</f>
        <v>4560</v>
      </c>
    </row>
    <row r="146" spans="1:5" ht="15" customHeight="1" x14ac:dyDescent="0.5">
      <c r="A146" s="14">
        <v>144</v>
      </c>
      <c r="B146" s="7" t="s">
        <v>138</v>
      </c>
      <c r="C146" s="15">
        <v>118</v>
      </c>
      <c r="D146" s="14">
        <v>1</v>
      </c>
      <c r="E146" s="13">
        <f>C146/(D146-0.75)*10</f>
        <v>4720</v>
      </c>
    </row>
    <row r="147" spans="1:5" ht="15" customHeight="1" x14ac:dyDescent="0.5">
      <c r="A147" s="14">
        <v>145</v>
      </c>
      <c r="B147" s="7" t="s">
        <v>139</v>
      </c>
      <c r="C147" s="15">
        <v>119</v>
      </c>
      <c r="D147" s="14">
        <v>1</v>
      </c>
      <c r="E147" s="13">
        <f>C147/(D147-0.75)*10</f>
        <v>4760</v>
      </c>
    </row>
    <row r="148" spans="1:5" ht="15" customHeight="1" x14ac:dyDescent="0.5">
      <c r="A148" s="14">
        <v>146</v>
      </c>
      <c r="B148" s="7" t="s">
        <v>140</v>
      </c>
      <c r="C148" s="15">
        <v>120</v>
      </c>
      <c r="D148" s="14">
        <v>1</v>
      </c>
      <c r="E148" s="13">
        <f>C148/(D148-0.75)*10</f>
        <v>4800</v>
      </c>
    </row>
  </sheetData>
  <sortState xmlns:xlrd2="http://schemas.microsoft.com/office/spreadsheetml/2017/richdata2" ref="A3:E148">
    <sortCondition ref="E3:E148"/>
    <sortCondition descending="1" ref="D3:D148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2023-12-12T23:01:28Z</cp:lastPrinted>
  <dcterms:created xsi:type="dcterms:W3CDTF">2020-08-31T21:40:34Z</dcterms:created>
  <dcterms:modified xsi:type="dcterms:W3CDTF">2023-12-27T01:07:30Z</dcterms:modified>
  <cp:category/>
  <cp:contentStatus/>
</cp:coreProperties>
</file>