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79B3C227-0A42-41DC-B77A-51C2BD42CFD0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9" i="3" l="1"/>
  <c r="E105" i="3"/>
  <c r="E134" i="3"/>
  <c r="E124" i="3"/>
  <c r="E98" i="3"/>
  <c r="E199" i="3"/>
  <c r="E49" i="3"/>
  <c r="E211" i="3"/>
  <c r="E200" i="3"/>
  <c r="E182" i="3"/>
  <c r="E60" i="3"/>
  <c r="E132" i="3"/>
  <c r="E137" i="3"/>
  <c r="E61" i="3"/>
  <c r="E93" i="3"/>
  <c r="E217" i="3"/>
  <c r="E19" i="3"/>
  <c r="E36" i="3"/>
  <c r="E76" i="3"/>
  <c r="E114" i="3"/>
  <c r="E91" i="3"/>
  <c r="E141" i="3"/>
  <c r="E152" i="3"/>
  <c r="E221" i="3"/>
  <c r="E80" i="3"/>
  <c r="E213" i="3"/>
  <c r="E127" i="3"/>
  <c r="E26" i="3"/>
  <c r="E191" i="3"/>
  <c r="E186" i="3"/>
  <c r="E222" i="3"/>
  <c r="E24" i="3"/>
  <c r="E165" i="3"/>
  <c r="E87" i="3"/>
  <c r="E192" i="3"/>
  <c r="E106" i="3"/>
  <c r="E185" i="3"/>
  <c r="E20" i="3"/>
  <c r="E212" i="3"/>
  <c r="E219" i="3"/>
  <c r="E101" i="3"/>
  <c r="E9" i="3"/>
  <c r="E189" i="3"/>
  <c r="E135" i="3"/>
  <c r="E148" i="3"/>
  <c r="E66" i="3"/>
  <c r="E193" i="3"/>
  <c r="E171" i="3"/>
  <c r="E179" i="3"/>
  <c r="E54" i="3"/>
  <c r="E190" i="3"/>
  <c r="E153" i="3"/>
  <c r="E52" i="3"/>
  <c r="E210" i="3"/>
  <c r="E83" i="3"/>
  <c r="E180" i="3"/>
  <c r="E203" i="3"/>
  <c r="E59" i="3"/>
  <c r="E78" i="3"/>
  <c r="E84" i="3"/>
  <c r="E51" i="3"/>
  <c r="E195" i="3"/>
  <c r="E46" i="3"/>
  <c r="E43" i="3"/>
  <c r="E17" i="3"/>
  <c r="E138" i="3"/>
  <c r="E183" i="3"/>
  <c r="E94" i="3"/>
  <c r="E214" i="3"/>
  <c r="E174" i="3"/>
  <c r="E109" i="3"/>
  <c r="E120" i="3"/>
  <c r="E58" i="3"/>
  <c r="E162" i="3"/>
  <c r="E129" i="3"/>
  <c r="E90" i="3"/>
  <c r="E68" i="3"/>
  <c r="E56" i="3"/>
  <c r="E163" i="3"/>
  <c r="E223" i="3"/>
  <c r="E70" i="3"/>
  <c r="E77" i="3"/>
  <c r="E72" i="3"/>
  <c r="E21" i="3"/>
  <c r="E15" i="3"/>
  <c r="E196" i="3"/>
  <c r="E121" i="3"/>
  <c r="E32" i="3"/>
  <c r="E224" i="3"/>
  <c r="E117" i="3"/>
  <c r="E204" i="3"/>
  <c r="E194" i="3"/>
  <c r="E150" i="3"/>
  <c r="E31" i="3"/>
  <c r="E144" i="3"/>
  <c r="E92" i="3"/>
  <c r="E65" i="3"/>
  <c r="E23" i="3"/>
  <c r="E13" i="3"/>
  <c r="E118" i="3"/>
  <c r="E73" i="3"/>
  <c r="E115" i="3"/>
  <c r="E95" i="3"/>
  <c r="E25" i="3"/>
  <c r="E168" i="3"/>
  <c r="E169" i="3"/>
  <c r="E215" i="3"/>
  <c r="E139" i="3"/>
  <c r="E158" i="3"/>
  <c r="E75" i="3"/>
  <c r="E42" i="3"/>
  <c r="E113" i="3"/>
  <c r="E164" i="3"/>
  <c r="E88" i="3"/>
  <c r="E170" i="3"/>
  <c r="E130" i="3"/>
  <c r="E110" i="3"/>
  <c r="E48" i="3"/>
  <c r="E69" i="3"/>
  <c r="E154" i="3"/>
  <c r="E63" i="3"/>
  <c r="E201" i="3"/>
  <c r="E107" i="3"/>
  <c r="E202" i="3"/>
  <c r="E29" i="3"/>
  <c r="E146" i="3"/>
  <c r="E220" i="3"/>
  <c r="E225" i="3"/>
  <c r="E122" i="3"/>
  <c r="E175" i="3"/>
  <c r="E167" i="3"/>
  <c r="E187" i="3"/>
  <c r="E28" i="3"/>
  <c r="E79" i="3"/>
  <c r="E4" i="3"/>
  <c r="E8" i="3"/>
  <c r="E47" i="3"/>
  <c r="E7" i="3"/>
  <c r="E5" i="3"/>
  <c r="E173" i="3"/>
  <c r="E40" i="3"/>
  <c r="E64" i="3"/>
  <c r="E133" i="3"/>
  <c r="E11" i="3"/>
  <c r="E85" i="3"/>
  <c r="E14" i="3"/>
  <c r="E126" i="3"/>
  <c r="E166" i="3"/>
  <c r="E140" i="3"/>
  <c r="E74" i="3"/>
  <c r="E108" i="3"/>
  <c r="E86" i="3"/>
  <c r="E112" i="3"/>
  <c r="E44" i="3"/>
  <c r="C497" i="2"/>
  <c r="C496" i="2"/>
  <c r="C491" i="2"/>
  <c r="C493" i="2"/>
  <c r="C488" i="2"/>
  <c r="C487" i="2"/>
  <c r="C486" i="2"/>
  <c r="C484" i="2"/>
  <c r="C477" i="2"/>
  <c r="C476" i="2"/>
  <c r="C470" i="2"/>
  <c r="C469" i="2"/>
  <c r="C466" i="2"/>
  <c r="C461" i="2"/>
  <c r="C460" i="2"/>
  <c r="C452" i="2"/>
  <c r="C442" i="2"/>
  <c r="C438" i="2"/>
  <c r="C432" i="2"/>
  <c r="C423" i="2"/>
  <c r="C422" i="2"/>
  <c r="C416" i="2"/>
  <c r="C415" i="2"/>
  <c r="C414" i="2"/>
  <c r="C413" i="2"/>
  <c r="C411" i="2"/>
  <c r="C410" i="2"/>
  <c r="C409" i="2"/>
  <c r="C408" i="2"/>
  <c r="C405" i="2"/>
  <c r="C404" i="2"/>
  <c r="C402" i="2"/>
  <c r="C401" i="2"/>
  <c r="C397" i="2"/>
  <c r="C398" i="2"/>
  <c r="C395" i="2"/>
  <c r="C392" i="2"/>
  <c r="C390" i="2"/>
  <c r="C388" i="2"/>
  <c r="C387" i="2"/>
  <c r="C385" i="2"/>
  <c r="C384" i="2"/>
  <c r="C382" i="2"/>
  <c r="C377" i="2"/>
  <c r="C375" i="2"/>
  <c r="C374" i="2"/>
  <c r="C373" i="2"/>
  <c r="C372" i="2"/>
  <c r="C371" i="2"/>
  <c r="C370" i="2"/>
  <c r="C367" i="2"/>
  <c r="C364" i="2"/>
  <c r="C363" i="2"/>
  <c r="C365" i="2"/>
  <c r="C361" i="2"/>
  <c r="C356" i="2"/>
  <c r="C351" i="2"/>
  <c r="C349" i="2"/>
  <c r="C348" i="2"/>
  <c r="C347" i="2"/>
  <c r="C343" i="2"/>
  <c r="C342" i="2"/>
  <c r="C341" i="2"/>
  <c r="C340" i="2"/>
  <c r="C338" i="2"/>
  <c r="C337" i="2"/>
  <c r="C332" i="2"/>
  <c r="C331" i="2"/>
  <c r="C330" i="2"/>
  <c r="C322" i="2"/>
  <c r="C318" i="2"/>
  <c r="C317" i="2"/>
  <c r="C314" i="2"/>
  <c r="C312" i="2"/>
  <c r="C311" i="2"/>
  <c r="C310" i="2"/>
  <c r="C306" i="2"/>
  <c r="C304" i="2"/>
  <c r="C302" i="2"/>
  <c r="C301" i="2"/>
  <c r="C300" i="2"/>
  <c r="C298" i="2"/>
  <c r="C297" i="2"/>
  <c r="C295" i="2"/>
  <c r="C294" i="2"/>
  <c r="C293" i="2"/>
  <c r="C290" i="2"/>
  <c r="C289" i="2"/>
  <c r="C288" i="2"/>
  <c r="C284" i="2"/>
  <c r="C279" i="2"/>
  <c r="C274" i="2"/>
  <c r="C273" i="2"/>
  <c r="C272" i="2"/>
  <c r="C271" i="2"/>
  <c r="C270" i="2"/>
  <c r="C267" i="2"/>
  <c r="C266" i="2"/>
  <c r="C265" i="2"/>
  <c r="C264" i="2"/>
  <c r="C263" i="2"/>
  <c r="C260" i="2"/>
  <c r="C259" i="2"/>
  <c r="C258" i="2"/>
  <c r="C253" i="2"/>
  <c r="C252" i="2"/>
  <c r="C251" i="2"/>
  <c r="C250" i="2"/>
  <c r="C247" i="2"/>
  <c r="C246" i="2"/>
  <c r="C245" i="2"/>
  <c r="C244" i="2"/>
  <c r="C235" i="2"/>
  <c r="C233" i="2"/>
  <c r="C232" i="2"/>
  <c r="C231" i="2"/>
  <c r="C227" i="2"/>
  <c r="C226" i="2"/>
  <c r="C224" i="2"/>
  <c r="C223" i="2"/>
  <c r="C221" i="2"/>
  <c r="C220" i="2"/>
  <c r="C216" i="2"/>
  <c r="C215" i="2"/>
  <c r="C214" i="2"/>
  <c r="C213" i="2"/>
  <c r="C207" i="2"/>
  <c r="C204" i="2"/>
  <c r="C205" i="2"/>
  <c r="C202" i="2"/>
  <c r="C201" i="2"/>
  <c r="C200" i="2"/>
  <c r="C199" i="2"/>
  <c r="C198" i="2"/>
  <c r="C197" i="2"/>
  <c r="C194" i="2"/>
  <c r="C188" i="2"/>
  <c r="C183" i="2"/>
  <c r="C182" i="2"/>
  <c r="C180" i="2"/>
  <c r="C178" i="2"/>
  <c r="C177" i="2"/>
  <c r="C176" i="2"/>
  <c r="C173" i="2"/>
  <c r="C172" i="2"/>
  <c r="C171" i="2"/>
  <c r="C170" i="2"/>
  <c r="C164" i="2"/>
  <c r="C163" i="2"/>
  <c r="C161" i="2"/>
  <c r="C160" i="2"/>
  <c r="C159" i="2"/>
  <c r="C158" i="2"/>
  <c r="C157" i="2"/>
  <c r="C147" i="2"/>
  <c r="C146" i="2"/>
  <c r="C145" i="2"/>
  <c r="C144" i="2"/>
  <c r="C138" i="2"/>
  <c r="C135" i="2"/>
  <c r="C134" i="2"/>
  <c r="C132" i="2"/>
  <c r="C128" i="2"/>
  <c r="C127" i="2"/>
  <c r="C123" i="2"/>
  <c r="C122" i="2"/>
  <c r="C117" i="2"/>
  <c r="C116" i="2"/>
  <c r="C114" i="2"/>
  <c r="C113" i="2"/>
  <c r="C112" i="2"/>
  <c r="C108" i="2"/>
  <c r="C107" i="2"/>
  <c r="C105" i="2"/>
  <c r="C101" i="2"/>
  <c r="C100" i="2"/>
  <c r="C95" i="2"/>
  <c r="C94" i="2"/>
  <c r="C93" i="2"/>
  <c r="C90" i="2"/>
  <c r="C89" i="2"/>
  <c r="C88" i="2"/>
  <c r="C87" i="2"/>
  <c r="C86" i="2"/>
  <c r="C85" i="2"/>
  <c r="C84" i="2"/>
  <c r="C82" i="2"/>
  <c r="C78" i="2"/>
  <c r="C77" i="2"/>
  <c r="C76" i="2"/>
  <c r="C73" i="2"/>
  <c r="C72" i="2"/>
  <c r="C62" i="2"/>
  <c r="C61" i="2"/>
  <c r="C59" i="2"/>
  <c r="C58" i="2"/>
  <c r="C57" i="2"/>
  <c r="C56" i="2"/>
  <c r="C54" i="2"/>
  <c r="C53" i="2"/>
  <c r="C44" i="2"/>
  <c r="C49" i="2"/>
  <c r="C43" i="2"/>
  <c r="C41" i="2"/>
  <c r="C40" i="2"/>
  <c r="C36" i="2"/>
  <c r="C29" i="2"/>
  <c r="C25" i="2"/>
  <c r="C24" i="2"/>
  <c r="C22" i="2"/>
  <c r="C21" i="2"/>
  <c r="C19" i="2"/>
  <c r="C18" i="2"/>
  <c r="C17" i="2"/>
  <c r="C16" i="2"/>
  <c r="C15" i="2"/>
  <c r="C14" i="2"/>
  <c r="C13" i="2"/>
  <c r="C10" i="2"/>
  <c r="C9" i="2"/>
  <c r="C5" i="2"/>
  <c r="C3" i="2"/>
  <c r="C6" i="2"/>
  <c r="E6" i="3"/>
  <c r="E181" i="3"/>
  <c r="E103" i="3"/>
  <c r="E55" i="3"/>
  <c r="E207" i="3"/>
  <c r="E145" i="3"/>
  <c r="E157" i="3"/>
  <c r="E205" i="3"/>
  <c r="E160" i="3"/>
  <c r="E34" i="3"/>
  <c r="E208" i="3"/>
  <c r="E41" i="3"/>
  <c r="E12" i="3"/>
  <c r="E71" i="3"/>
  <c r="E172" i="3"/>
  <c r="E96" i="3"/>
  <c r="E111" i="3"/>
  <c r="E128" i="3"/>
  <c r="E119" i="3"/>
  <c r="E143" i="3"/>
  <c r="E37" i="3"/>
  <c r="E16" i="3"/>
  <c r="E102" i="3"/>
  <c r="E50" i="3"/>
  <c r="E38" i="3"/>
  <c r="E156" i="3"/>
  <c r="E39" i="3"/>
  <c r="E159" i="3"/>
  <c r="E97" i="3"/>
  <c r="E131" i="3"/>
  <c r="E218" i="3"/>
  <c r="E53" i="3"/>
  <c r="E30" i="3"/>
  <c r="E161" i="3"/>
  <c r="E178" i="3"/>
  <c r="E151" i="3"/>
  <c r="E3" i="3"/>
  <c r="E197" i="3"/>
  <c r="E35" i="3"/>
  <c r="E33" i="3"/>
  <c r="E177" i="3"/>
  <c r="E184" i="3"/>
  <c r="E155" i="3"/>
  <c r="E22" i="3"/>
  <c r="E99" i="3"/>
  <c r="E147" i="3"/>
  <c r="E125" i="3"/>
  <c r="E18" i="3"/>
  <c r="E104" i="3"/>
  <c r="E27" i="3"/>
  <c r="E176" i="3"/>
  <c r="E45" i="3"/>
  <c r="E62" i="3"/>
  <c r="E149" i="3"/>
  <c r="E89" i="3"/>
  <c r="E81" i="3"/>
  <c r="E116" i="3"/>
  <c r="E206" i="3"/>
  <c r="E10" i="3"/>
  <c r="E142" i="3"/>
  <c r="E136" i="3"/>
  <c r="E216" i="3"/>
  <c r="E57" i="3"/>
  <c r="E198" i="3"/>
  <c r="E100" i="3"/>
  <c r="E67" i="3"/>
  <c r="E188" i="3"/>
  <c r="E123" i="3"/>
  <c r="E82" i="3"/>
</calcChain>
</file>

<file path=xl/sharedStrings.xml><?xml version="1.0" encoding="utf-8"?>
<sst xmlns="http://schemas.openxmlformats.org/spreadsheetml/2006/main" count="1510" uniqueCount="271">
  <si>
    <t>Rank</t>
  </si>
  <si>
    <t>Title</t>
  </si>
  <si>
    <t>AVERAGE</t>
  </si>
  <si>
    <t>COUNT</t>
  </si>
  <si>
    <t>AVERAGE RANK</t>
  </si>
  <si>
    <t>WEIGHTED SCORE</t>
  </si>
  <si>
    <t>Collider</t>
  </si>
  <si>
    <t>Justified (2010-2015)</t>
  </si>
  <si>
    <t>Deadwood (2004-2006)</t>
  </si>
  <si>
    <t>https://collider.com/best-drama-tv-shows-all-time-ranked/</t>
  </si>
  <si>
    <t>30 Best TV Dramas of All Time</t>
  </si>
  <si>
    <t>The Sopranos (1999-2007)</t>
  </si>
  <si>
    <t>The Wire (2002-2008)</t>
  </si>
  <si>
    <t>Breaking Bad (2008-2013)</t>
  </si>
  <si>
    <t>Mad Men (2007-2015)</t>
  </si>
  <si>
    <t>Succession (2018-2023)</t>
  </si>
  <si>
    <t>The West Wing (1999-2006)</t>
  </si>
  <si>
    <t>The Americans (2013-2018)</t>
  </si>
  <si>
    <t>Law &amp; Order (1990-present)</t>
  </si>
  <si>
    <t>Six Feet Under (2001-2005)</t>
  </si>
  <si>
    <t>Game of Thrones (2011-2019)</t>
  </si>
  <si>
    <t>Twin Peaks (1990-1991)</t>
  </si>
  <si>
    <t>Star Trek: The Next Generation (1987-1994)</t>
  </si>
  <si>
    <t>Better Call Saul (2015-2022)</t>
  </si>
  <si>
    <t>Hill Street Blues (1981-1987)</t>
  </si>
  <si>
    <t>ER (1994-2009)</t>
  </si>
  <si>
    <t>The X-Files (1993-2018)</t>
  </si>
  <si>
    <t>Stranger Things (2016-present)</t>
  </si>
  <si>
    <t>Hannibal (2013-2015)</t>
  </si>
  <si>
    <t>Fargo (2014-present)</t>
  </si>
  <si>
    <t>Lost (2004-2010)</t>
  </si>
  <si>
    <t>Buffy the Vampire Slayer (1997-2003)</t>
  </si>
  <si>
    <t>The Shield (2002-2008)</t>
  </si>
  <si>
    <t>The Crown (2016-2023)</t>
  </si>
  <si>
    <t>Ozark (2017-2022)</t>
  </si>
  <si>
    <t>Battlestar Galactica (2004-2009)</t>
  </si>
  <si>
    <t>The Leftovers (2014-2017)</t>
  </si>
  <si>
    <t>Friday Night Lights (2006-2011)</t>
  </si>
  <si>
    <t>Stacker</t>
  </si>
  <si>
    <t>https://stacker.com/tv/100-best-tv-dramas-all-time</t>
  </si>
  <si>
    <t>100 Best TV Dramas of All Time</t>
  </si>
  <si>
    <t>Chernobyl (2019)</t>
  </si>
  <si>
    <t>Band of Brothers (2001)</t>
  </si>
  <si>
    <t>Sherlock (2010-2017)</t>
  </si>
  <si>
    <t>The Twilight Zone (1959-1964)</t>
  </si>
  <si>
    <t>The Last of Us (2023)</t>
  </si>
  <si>
    <t>Firefly (2002-2003)</t>
  </si>
  <si>
    <t>True Detective (2014-2019)</t>
  </si>
  <si>
    <t>When They See Us (2019)</t>
  </si>
  <si>
    <t>Peaky Blinders (2013-2022)</t>
  </si>
  <si>
    <t>Narcos (2015-2017)</t>
  </si>
  <si>
    <t>BoJack Horseman (2014-2020)</t>
  </si>
  <si>
    <t>Freaks and Geeks (1999-2000)</t>
  </si>
  <si>
    <t>Pride and Prejudice (1995)</t>
  </si>
  <si>
    <t>Steins;Gate (2011-2015)</t>
  </si>
  <si>
    <t>I, Claudius (1976)</t>
  </si>
  <si>
    <t>Yellowstone (2018-2023)</t>
  </si>
  <si>
    <t>1883 (2021-2022)</t>
  </si>
  <si>
    <t>Severance (2022-present)</t>
  </si>
  <si>
    <t>House (2004-2012)</t>
  </si>
  <si>
    <t>The Marvelous Mrs. Maisel (2017-2023)</t>
  </si>
  <si>
    <t>The Offer (2022)</t>
  </si>
  <si>
    <t>Dexter (2006-2013)</t>
  </si>
  <si>
    <t>This Is Us (2016-2022)</t>
  </si>
  <si>
    <t>Downton Abbey (2010-2015)</t>
  </si>
  <si>
    <t>Fleabag (2016-2019)</t>
  </si>
  <si>
    <t>Invincible (2021-present)</t>
  </si>
  <si>
    <t>House of Cards (2013-2018)</t>
  </si>
  <si>
    <t>Line of Duty (2012-2021)</t>
  </si>
  <si>
    <t>Rome (2005-2007)</t>
  </si>
  <si>
    <t>Oz (1997-2003)</t>
  </si>
  <si>
    <t>Anne with an E (2017-2019)</t>
  </si>
  <si>
    <t>Lonesome Dove (1989)</t>
  </si>
  <si>
    <t>Homicide: Life on the Street (1993-1999)</t>
  </si>
  <si>
    <t>The Adventures of Sherlock Holmes (1984-1985)</t>
  </si>
  <si>
    <t>Endeavour (2012-2023)</t>
  </si>
  <si>
    <t>Shameless (2011-2021)</t>
  </si>
  <si>
    <t>Doctor Who (2005-present)</t>
  </si>
  <si>
    <t>Sons of Anarchy (2008-2014)</t>
  </si>
  <si>
    <t>Boardwalk Empire (2010-2014)</t>
  </si>
  <si>
    <t>Mindhunter (2017-2019)</t>
  </si>
  <si>
    <t>Daredevil (2015-2018)</t>
  </si>
  <si>
    <t>Atlanta (2016-2022)</t>
  </si>
  <si>
    <t>The Queen's Gambit (2020)</t>
  </si>
  <si>
    <t>Dopesick (2021)</t>
  </si>
  <si>
    <t>The Newsroom (2012-2014)</t>
  </si>
  <si>
    <t>Wentworth (2013-2021)</t>
  </si>
  <si>
    <t>Pose (2018-2021)</t>
  </si>
  <si>
    <t>North &amp; South (2004)</t>
  </si>
  <si>
    <t>From the Earth to the Moon (1998)</t>
  </si>
  <si>
    <t>1923 (2022-2023)</t>
  </si>
  <si>
    <t>House of the Dragon (2022-present)</t>
  </si>
  <si>
    <t>Vikings (2013-2020)</t>
  </si>
  <si>
    <t>Suits (2011-2019)</t>
  </si>
  <si>
    <t>Westworld (2016-2022)</t>
  </si>
  <si>
    <t>Cobra Kai (2018-2023)</t>
  </si>
  <si>
    <t>The Expanse (2015-2022)</t>
  </si>
  <si>
    <t>Mr. Robot (2015-2019)</t>
  </si>
  <si>
    <t>Person of Interest (2011-2016)</t>
  </si>
  <si>
    <t>The Punisher (2017-2019)</t>
  </si>
  <si>
    <t>Big Little Lies (2017-2019)</t>
  </si>
  <si>
    <t>Spartacus (2010-2013)</t>
  </si>
  <si>
    <t>Entourage (2004-2011)</t>
  </si>
  <si>
    <t>Twin Peaks: The Return (2017)</t>
  </si>
  <si>
    <t>Boston Legal (2004-2008)</t>
  </si>
  <si>
    <t>The Night Of (2016)</t>
  </si>
  <si>
    <t>Alfred Hitchcock Presents (1955-1962)</t>
  </si>
  <si>
    <t>Spartacus: Gods of the Arena (2011)</t>
  </si>
  <si>
    <t>The Knick (2014-2015)</t>
  </si>
  <si>
    <t>Anne of Green Gables (1985)</t>
  </si>
  <si>
    <t>Generation Kill (2008)</t>
  </si>
  <si>
    <t>John Adams (2008)</t>
  </si>
  <si>
    <t>Battlestar Galactica (2003)</t>
  </si>
  <si>
    <t>Louie (2010-2015)</t>
  </si>
  <si>
    <t>Jesus of Nazareth (1977)</t>
  </si>
  <si>
    <t>Please Like Me (2013-2016)</t>
  </si>
  <si>
    <t>House of Cards (1990)</t>
  </si>
  <si>
    <t>Horace and Pete (2016)</t>
  </si>
  <si>
    <t>Luther (2010-2019)</t>
  </si>
  <si>
    <t>The Guardian</t>
  </si>
  <si>
    <t>https://www.theguardian.com/tv-and-radio/tvandradioblog/2010/jan/12/guardian-50-television-dramas</t>
  </si>
  <si>
    <t>Top 50 Television Dramas of All Time</t>
  </si>
  <si>
    <t>Brideshead Revisited (1981)</t>
  </si>
  <si>
    <t>Our Friends in the North (1996)</t>
  </si>
  <si>
    <t>A Very Peculiar Practice (1986-1992)</t>
  </si>
  <si>
    <t>Talking Heads (1988, 1998, 2020)</t>
  </si>
  <si>
    <t>The Singing Detective (1986)</t>
  </si>
  <si>
    <t>Oranges Are Not the Only Fruit (1989-1990)</t>
  </si>
  <si>
    <t>State of Play (2003)</t>
  </si>
  <si>
    <t>Boys from the Blackstuff (1982)</t>
  </si>
  <si>
    <t>Queer as Folk (1999-2000)</t>
  </si>
  <si>
    <t>How Do You Want Me? (1998-1999)</t>
  </si>
  <si>
    <t>Smiley's People (1982)</t>
  </si>
  <si>
    <t>Prime Suspect (1991-2006)</t>
  </si>
  <si>
    <t>Bodies (2004-2006)</t>
  </si>
  <si>
    <t>Tinker, Tailor, Soldier, Spy (1979)</t>
  </si>
  <si>
    <t>Cracker (1993-1995)</t>
  </si>
  <si>
    <t>Pennies from Heaven (1978)</t>
  </si>
  <si>
    <t>Coronation Street (1960-present)</t>
  </si>
  <si>
    <t>IMDb</t>
  </si>
  <si>
    <t>TV Dramas with 10,000+ votes</t>
  </si>
  <si>
    <t>The Chosen (2017-present)</t>
  </si>
  <si>
    <t>https://www.imdb.com/search/title/?title_type=tv_series&amp;num_votes=10000,&amp;genres=drama&amp;languages=en&amp;sort=user_rating,desc&amp;count=100</t>
  </si>
  <si>
    <t>TVF Pitchers (2015-2022)</t>
  </si>
  <si>
    <t>Arcane (2021-present)</t>
  </si>
  <si>
    <t>Ted Lasso (2020-2023)</t>
  </si>
  <si>
    <t>The Boys (2019-present)</t>
  </si>
  <si>
    <t>Black Mirror (2011-2019, 2023)</t>
  </si>
  <si>
    <t>The Bureau (2015-present)</t>
  </si>
  <si>
    <t>Primal (2019-present)</t>
  </si>
  <si>
    <t>The Family Man (2019-present)</t>
  </si>
  <si>
    <t>Umbre (2014-2019)</t>
  </si>
  <si>
    <t>The Return of Sherlock Holmes (1986-1988)</t>
  </si>
  <si>
    <t>The Bear (2022-present)</t>
  </si>
  <si>
    <t>Call the Midwife (2012-present)</t>
  </si>
  <si>
    <t>Poirot (1989-2013)</t>
  </si>
  <si>
    <t>All Creatures Great and Small (2020-present)</t>
  </si>
  <si>
    <t>Mr Inbetween (2018-2021)</t>
  </si>
  <si>
    <t>Heartstopper (2022-present)</t>
  </si>
  <si>
    <t>Foyle's War (2002-2015)</t>
  </si>
  <si>
    <t>Kardes Payi (2014-2015)</t>
  </si>
  <si>
    <t>Modern Family (2009-2020)</t>
  </si>
  <si>
    <t>The Last Kingdom (2015-2022)</t>
  </si>
  <si>
    <t>Heartland (2007-present)</t>
  </si>
  <si>
    <t>Bosch (2014-2021)</t>
  </si>
  <si>
    <t>M*A*S*H (1972-1983)</t>
  </si>
  <si>
    <t>Bosch: Legacy (2022-present)</t>
  </si>
  <si>
    <t>Happy Valley (2014-2023)</t>
  </si>
  <si>
    <t>Twin Peaks (2017)</t>
  </si>
  <si>
    <t>The Boondocks (2005-2014)</t>
  </si>
  <si>
    <t>The Office (2001-2003)</t>
  </si>
  <si>
    <t>Inside No. 9 (2014-present)</t>
  </si>
  <si>
    <t>Kingdom (2014-2017)</t>
  </si>
  <si>
    <t>Samurai Jack (2001-2004, 2017)</t>
  </si>
  <si>
    <t>Southland (2009-2013)</t>
  </si>
  <si>
    <t>The Prisoner (1967-1968)</t>
  </si>
  <si>
    <t>StudyFinds</t>
  </si>
  <si>
    <t>https://studyfinds.org/best-tv-dramas/</t>
  </si>
  <si>
    <t>Top 5 Captivating TV Dramas</t>
  </si>
  <si>
    <t>Ranker</t>
  </si>
  <si>
    <t>https://www.ranker.com/crowdranked-list/greatest-television-dramas-of-all-time</t>
  </si>
  <si>
    <t>17-Oct-23 - 22.6K voters</t>
  </si>
  <si>
    <t>500+ Best Drama Shows</t>
  </si>
  <si>
    <t>Mare of Easttown (2021)</t>
  </si>
  <si>
    <t>Star Trek: The Original Series (1966-1969)</t>
  </si>
  <si>
    <t>Homeland (2011-2020)</t>
  </si>
  <si>
    <t>Columbo (1971-1978)</t>
  </si>
  <si>
    <t>The Mandalorian (2019-2023)</t>
  </si>
  <si>
    <t>Criminal Minds (2005-present)</t>
  </si>
  <si>
    <t>Roots (1977)</t>
  </si>
  <si>
    <t>Law &amp; Order: Special Victims Unit (1999-present)</t>
  </si>
  <si>
    <t>The Blacklist (2013-2023)</t>
  </si>
  <si>
    <t>The Handmaid's Tale (2017-present)</t>
  </si>
  <si>
    <t>24 (2001-2010)</t>
  </si>
  <si>
    <t>Moonlighting (1985-1989)</t>
  </si>
  <si>
    <t>The Wonder Years (1988-1993)</t>
  </si>
  <si>
    <t>Dragnet (1951-1959)</t>
  </si>
  <si>
    <t>NYPD Blue (1993-2005)</t>
  </si>
  <si>
    <t>Perry Mason (1957-1966)</t>
  </si>
  <si>
    <t>Longmire (2012-2017)</t>
  </si>
  <si>
    <t>Killing Eve (2018-2022)</t>
  </si>
  <si>
    <t>The Rockford Files (1974-1980)</t>
  </si>
  <si>
    <t>Magnum, P.I. (1980-1988)</t>
  </si>
  <si>
    <t>Murder, She Wrote (1984-1996)</t>
  </si>
  <si>
    <t>Little House on the Prairie (1974-1983)</t>
  </si>
  <si>
    <t>Prison Break (2005-2017)</t>
  </si>
  <si>
    <t>Squid Game (2021-present)</t>
  </si>
  <si>
    <t>The Good Wife (2009-2016)</t>
  </si>
  <si>
    <t>Outlander (2014-present)</t>
  </si>
  <si>
    <t>Smallville (2001-2011)</t>
  </si>
  <si>
    <t>American Horror Story (2011-present)</t>
  </si>
  <si>
    <t>Gunsmoke (1955-1975)</t>
  </si>
  <si>
    <t>The Mentalist (2008-2015_</t>
  </si>
  <si>
    <t>Northern Exposure (1990-1995)</t>
  </si>
  <si>
    <t>Bones (2005-2017)</t>
  </si>
  <si>
    <t>NCIS (2003-present)</t>
  </si>
  <si>
    <t>Grey's Anatomy (2005-present)</t>
  </si>
  <si>
    <t>The Walking Dead (2010 - 2022)</t>
  </si>
  <si>
    <t>Daisy Jones &amp; the Six (2023)</t>
  </si>
  <si>
    <t>Andor (2022-present)</t>
  </si>
  <si>
    <t>The Digital Fix</t>
  </si>
  <si>
    <t>https://www.thedigitalfix.com/best-drama-series</t>
  </si>
  <si>
    <t>13 Best Drama Series of All Time</t>
  </si>
  <si>
    <t>Euphoria (2019-present)</t>
  </si>
  <si>
    <t>Sharp Objects (2018)</t>
  </si>
  <si>
    <t>Normal People (2020)</t>
  </si>
  <si>
    <t>I May Destroy You (2020)</t>
  </si>
  <si>
    <t>Complex</t>
  </si>
  <si>
    <t>https://www.complex.com/pop-culture/a/matt-barone/best-tv-dramas-of-all-time</t>
  </si>
  <si>
    <t>Best TV Dramas of All Time</t>
  </si>
  <si>
    <t>Veronica Mars (2004-2007)</t>
  </si>
  <si>
    <t>Alias (2001-2006)</t>
  </si>
  <si>
    <t>Beverly Hills, 90210 (1990-2000)</t>
  </si>
  <si>
    <t>The O.C. (2003-2007)</t>
  </si>
  <si>
    <t>American Crime Story (2016-present)</t>
  </si>
  <si>
    <t>Miami Vice (1984-1989)</t>
  </si>
  <si>
    <t>Babylon 5 (1993-1998)</t>
  </si>
  <si>
    <t>St. Elsewhere (1982-1988)</t>
  </si>
  <si>
    <t>In Treatment (2008-2010)</t>
  </si>
  <si>
    <t>My So-Called Life (1994-1995)</t>
  </si>
  <si>
    <t>Felicity (1998-2002)</t>
  </si>
  <si>
    <t>Dark Shadows (1966-1971)</t>
  </si>
  <si>
    <t>Fringe (2008-2013)</t>
  </si>
  <si>
    <t>Big Love (2006-2011)</t>
  </si>
  <si>
    <t>Carnivàle (2003-2005)</t>
  </si>
  <si>
    <t>The Top Tens</t>
  </si>
  <si>
    <t>https://www.thetoptens.com/television/greatest-television-show-dramas/</t>
  </si>
  <si>
    <t>Top 10 Best TV Drama Series</t>
  </si>
  <si>
    <t>One Tree Hill (2003-2012)</t>
  </si>
  <si>
    <t>Gilmore Girls (2000-2007)</t>
  </si>
  <si>
    <t>EastEnders (1985-present)</t>
  </si>
  <si>
    <t>Pretty Little Liars (2010-2017)</t>
  </si>
  <si>
    <t>Gossip Girl (2007-2012)</t>
  </si>
  <si>
    <t>Hollyoaks (1995-present)</t>
  </si>
  <si>
    <t>Glee (2009-2015)</t>
  </si>
  <si>
    <t>Home &amp; Away (1988-present)</t>
  </si>
  <si>
    <t>HoodMWR</t>
  </si>
  <si>
    <t>https://www.hoodmwr.com/tv-dramas-of-all-time/</t>
  </si>
  <si>
    <t>Top 25 Greatest TV Dramas</t>
  </si>
  <si>
    <t>Dark (2017-2020)</t>
  </si>
  <si>
    <t>Dekalog (1988)</t>
  </si>
  <si>
    <t>Friends (1994-2004)</t>
  </si>
  <si>
    <t>OnTopOfTheBest</t>
  </si>
  <si>
    <t>https://www.ontopofthebest.com/best-drama-tv-shows-ever/</t>
  </si>
  <si>
    <t>Best Drama TV Shows Ever</t>
  </si>
  <si>
    <t>InQuiror</t>
  </si>
  <si>
    <t>https://www.inquiror.com/en/tv-shows/199/top-10-best-drama-tv-shows-of-all-time</t>
  </si>
  <si>
    <t>Top 10 Best TV Dramas</t>
  </si>
  <si>
    <t>(12 lists total)</t>
  </si>
  <si>
    <t>Seen it?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</si>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</sst>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7" x14ac:knownFonts="1">
    <font>
      <sz val="10"/>
      <color rgb="FF000000"/>
      <name val="Arial"/>
    </font>
    <font>
      <i/>
      <sz val="12"/>
      <color rgb="FF000000"/>
      <name val="Calibri"/>
      <family val="2"/>
    </font>
    <font>
      <sz val="10"/>
      <color rgb="FF000000"/>
      <name val="Arial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u/>
      <sz val="12"/>
      <color rgb="FF0000FF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u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000000"/>
      <name val="Wingdings"/>
      <charset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23" fillId="0" borderId="0"/>
  </cellStyleXfs>
  <cellXfs count="40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0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0" xfId="1" applyAlignment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5" fillId="0" borderId="0" xfId="0" applyNumberFormat="1" applyFont="1" applyAlignment="1">
      <alignment horizont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1" fillId="0" borderId="0" xfId="0" applyFont="1"/>
    <xf numFmtId="0" fontId="21" fillId="0" borderId="0" xfId="0" applyFont="1"/>
    <xf numFmtId="2" fontId="22" fillId="0" borderId="0" xfId="0" applyNumberFormat="1" applyFont="1" applyAlignment="1">
      <alignment horizontal="center"/>
    </xf>
    <xf numFmtId="0" fontId="4" fillId="0" borderId="0" xfId="0" quotePrefix="1" applyFont="1"/>
    <xf numFmtId="165" fontId="0" fillId="0" borderId="0" xfId="0" applyNumberFormat="1" applyAlignment="1">
      <alignment horizontal="center"/>
    </xf>
    <xf numFmtId="165" fontId="15" fillId="0" borderId="0" xfId="0" applyNumberFormat="1" applyFont="1" applyAlignment="1">
      <alignment horizontal="center" wrapText="1"/>
    </xf>
    <xf numFmtId="15" fontId="1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6" fillId="0" borderId="0" xfId="2" applyFont="1" applyAlignment="1">
      <alignment horizontal="center" vertical="center"/>
    </xf>
    <xf numFmtId="0" fontId="24" fillId="0" borderId="0" xfId="2" applyFont="1" applyAlignment="1">
      <alignment vertical="center"/>
    </xf>
    <xf numFmtId="0" fontId="15" fillId="0" borderId="0" xfId="2" applyFont="1" applyAlignment="1">
      <alignment horizontal="center"/>
    </xf>
    <xf numFmtId="0" fontId="23" fillId="0" borderId="0" xfId="2"/>
    <xf numFmtId="0" fontId="25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2AA5443C-E0B4-4E84-91D8-85DC8F1045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anker.com/crowdranked-list/greatest-television-dramas-of-all-tim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V88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4.46484375" defaultRowHeight="15.75" customHeight="1" x14ac:dyDescent="0.35"/>
  <cols>
    <col min="1" max="1" width="8.33203125" customWidth="1"/>
    <col min="2" max="143" width="32.86328125" customWidth="1"/>
    <col min="146" max="152" width="32.86328125" customWidth="1"/>
  </cols>
  <sheetData>
    <row r="1" spans="1:152" ht="15.75" customHeight="1" x14ac:dyDescent="0.35">
      <c r="B1" t="s">
        <v>140</v>
      </c>
      <c r="C1" t="s">
        <v>182</v>
      </c>
      <c r="D1" t="s">
        <v>40</v>
      </c>
      <c r="E1" s="3" t="s">
        <v>229</v>
      </c>
      <c r="F1" t="s">
        <v>10</v>
      </c>
      <c r="G1" t="s">
        <v>121</v>
      </c>
      <c r="H1" s="3" t="s">
        <v>247</v>
      </c>
      <c r="I1" s="3" t="s">
        <v>258</v>
      </c>
      <c r="J1" t="s">
        <v>222</v>
      </c>
      <c r="K1" s="3" t="s">
        <v>267</v>
      </c>
      <c r="L1" s="3" t="s">
        <v>264</v>
      </c>
      <c r="M1" t="s">
        <v>178</v>
      </c>
    </row>
    <row r="2" spans="1:152" ht="15.75" customHeight="1" x14ac:dyDescent="0.5">
      <c r="A2" s="25"/>
      <c r="B2" s="32">
        <v>45217</v>
      </c>
      <c r="C2" s="32" t="s">
        <v>181</v>
      </c>
      <c r="D2" s="32">
        <v>45013</v>
      </c>
      <c r="E2" s="32">
        <v>43257</v>
      </c>
      <c r="F2" s="32">
        <v>45168</v>
      </c>
      <c r="G2" s="32">
        <v>40189</v>
      </c>
      <c r="H2" s="32"/>
      <c r="I2" s="32">
        <v>45092</v>
      </c>
      <c r="J2" s="32">
        <v>45194</v>
      </c>
      <c r="K2" s="32"/>
      <c r="L2" s="32">
        <v>43002</v>
      </c>
      <c r="M2" s="32">
        <v>45091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4"/>
      <c r="CZ2" s="4"/>
      <c r="DA2" s="4"/>
      <c r="DB2" s="4"/>
      <c r="DC2" s="4"/>
      <c r="DD2" s="4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4"/>
      <c r="DS2" s="25"/>
      <c r="DT2" s="11"/>
      <c r="DU2" s="4"/>
      <c r="DV2" s="11"/>
      <c r="DW2" s="3"/>
      <c r="DX2" s="4"/>
      <c r="DY2" s="11"/>
      <c r="DZ2" s="4"/>
      <c r="EA2" s="11"/>
      <c r="EB2" s="1"/>
      <c r="EC2" s="11"/>
      <c r="ED2" s="11"/>
      <c r="EH2" s="23"/>
      <c r="EK2" s="23"/>
      <c r="EP2" s="4"/>
      <c r="EQ2" s="4"/>
      <c r="ER2" s="4"/>
      <c r="ES2" s="4"/>
      <c r="ET2" s="4"/>
      <c r="EU2" s="4"/>
      <c r="EV2" s="4"/>
    </row>
    <row r="3" spans="1:152" ht="15.75" customHeight="1" x14ac:dyDescent="0.5">
      <c r="A3" s="9"/>
      <c r="B3" s="15" t="s">
        <v>142</v>
      </c>
      <c r="C3" s="15" t="s">
        <v>180</v>
      </c>
      <c r="D3" s="15" t="s">
        <v>39</v>
      </c>
      <c r="E3" s="15" t="s">
        <v>228</v>
      </c>
      <c r="F3" s="15" t="s">
        <v>9</v>
      </c>
      <c r="G3" s="15" t="s">
        <v>120</v>
      </c>
      <c r="H3" s="15" t="s">
        <v>246</v>
      </c>
      <c r="I3" s="15" t="s">
        <v>257</v>
      </c>
      <c r="J3" s="15" t="s">
        <v>221</v>
      </c>
      <c r="K3" s="15" t="s">
        <v>266</v>
      </c>
      <c r="L3" s="15" t="s">
        <v>263</v>
      </c>
      <c r="M3" s="15" t="s">
        <v>177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26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P3" s="5"/>
      <c r="EQ3" s="5"/>
      <c r="ER3" s="5"/>
      <c r="ES3" s="5"/>
      <c r="ET3" s="5"/>
      <c r="EU3" s="5"/>
      <c r="EV3" s="5"/>
    </row>
    <row r="4" spans="1:152" ht="15.75" customHeight="1" x14ac:dyDescent="0.5">
      <c r="A4" s="6" t="s">
        <v>0</v>
      </c>
      <c r="B4" s="21" t="s">
        <v>139</v>
      </c>
      <c r="C4" s="21" t="s">
        <v>179</v>
      </c>
      <c r="D4" s="21" t="s">
        <v>38</v>
      </c>
      <c r="E4" s="21" t="s">
        <v>227</v>
      </c>
      <c r="F4" s="21" t="s">
        <v>6</v>
      </c>
      <c r="G4" s="21" t="s">
        <v>119</v>
      </c>
      <c r="H4" s="21" t="s">
        <v>245</v>
      </c>
      <c r="I4" s="21" t="s">
        <v>256</v>
      </c>
      <c r="J4" s="21" t="s">
        <v>220</v>
      </c>
      <c r="K4" s="21" t="s">
        <v>265</v>
      </c>
      <c r="L4" s="21" t="s">
        <v>262</v>
      </c>
      <c r="M4" s="21" t="s">
        <v>176</v>
      </c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4"/>
      <c r="CZ4" s="24"/>
      <c r="DA4" s="24"/>
      <c r="DB4" s="24"/>
      <c r="DC4" s="24"/>
      <c r="DD4" s="24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4"/>
      <c r="DP4" s="24"/>
      <c r="DQ4" s="21"/>
      <c r="DR4" s="21"/>
      <c r="DS4" s="24"/>
      <c r="DT4" s="24"/>
      <c r="DU4" s="24"/>
      <c r="DV4" s="24"/>
      <c r="DW4" s="24"/>
      <c r="DX4" s="7"/>
      <c r="DY4" s="24"/>
      <c r="DZ4" s="24"/>
      <c r="EA4" s="24"/>
      <c r="EB4" s="24"/>
      <c r="EC4" s="8"/>
      <c r="ED4" s="23"/>
      <c r="EE4" s="27"/>
      <c r="EF4" s="27"/>
      <c r="EG4" s="27"/>
      <c r="EH4" s="27"/>
      <c r="EI4" s="27"/>
      <c r="EJ4" s="27"/>
      <c r="EK4" s="27"/>
      <c r="EL4" s="27"/>
      <c r="EM4" s="27"/>
      <c r="EP4" s="7"/>
      <c r="EQ4" s="7"/>
      <c r="ER4" s="7"/>
      <c r="ES4" s="7"/>
      <c r="ET4" s="7"/>
      <c r="EU4" s="7"/>
      <c r="EV4" s="7"/>
    </row>
    <row r="5" spans="1:152" ht="15.75" customHeight="1" x14ac:dyDescent="0.5">
      <c r="A5" s="9">
        <v>1</v>
      </c>
      <c r="B5" s="10" t="s">
        <v>13</v>
      </c>
      <c r="C5" s="10" t="s">
        <v>11</v>
      </c>
      <c r="D5" s="10" t="s">
        <v>13</v>
      </c>
      <c r="E5" s="10" t="s">
        <v>12</v>
      </c>
      <c r="F5" s="10" t="s">
        <v>11</v>
      </c>
      <c r="G5" s="10" t="s">
        <v>11</v>
      </c>
      <c r="H5" s="10" t="s">
        <v>13</v>
      </c>
      <c r="I5" s="10" t="s">
        <v>13</v>
      </c>
      <c r="J5" s="10" t="s">
        <v>47</v>
      </c>
      <c r="K5" s="10" t="s">
        <v>13</v>
      </c>
      <c r="L5" s="10" t="s">
        <v>19</v>
      </c>
      <c r="M5" s="10" t="s">
        <v>11</v>
      </c>
      <c r="N5" s="10"/>
      <c r="O5" s="10"/>
      <c r="P5" s="10"/>
      <c r="Q5" s="10"/>
      <c r="R5" s="29"/>
      <c r="S5" s="10"/>
      <c r="T5" s="29"/>
      <c r="U5" s="10"/>
      <c r="V5" s="10"/>
      <c r="W5" s="10"/>
      <c r="X5" s="29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29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3"/>
      <c r="EH5" s="10"/>
      <c r="EI5" s="13"/>
      <c r="EJ5" s="10"/>
      <c r="EK5" s="10"/>
      <c r="EL5" s="10"/>
      <c r="EM5" s="10"/>
      <c r="EP5" s="5"/>
      <c r="EQ5" s="5"/>
      <c r="ER5" s="5"/>
      <c r="ES5" s="5"/>
      <c r="ET5" s="5"/>
      <c r="EU5" s="5"/>
      <c r="EV5" s="5"/>
    </row>
    <row r="6" spans="1:152" ht="15.75" customHeight="1" x14ac:dyDescent="0.5">
      <c r="A6" s="9">
        <v>2</v>
      </c>
      <c r="B6" s="10" t="s">
        <v>12</v>
      </c>
      <c r="C6" s="10" t="s">
        <v>13</v>
      </c>
      <c r="D6" s="10" t="s">
        <v>41</v>
      </c>
      <c r="E6" s="10" t="s">
        <v>11</v>
      </c>
      <c r="F6" s="10" t="s">
        <v>12</v>
      </c>
      <c r="G6" s="10" t="s">
        <v>122</v>
      </c>
      <c r="H6" s="10" t="s">
        <v>11</v>
      </c>
      <c r="I6" s="10" t="s">
        <v>259</v>
      </c>
      <c r="J6" s="10" t="s">
        <v>13</v>
      </c>
      <c r="K6" s="10" t="s">
        <v>44</v>
      </c>
      <c r="L6" s="10" t="s">
        <v>25</v>
      </c>
      <c r="M6" s="10" t="s">
        <v>13</v>
      </c>
      <c r="N6" s="10"/>
      <c r="O6" s="10"/>
      <c r="P6" s="10"/>
      <c r="Q6" s="10"/>
      <c r="R6" s="10"/>
      <c r="S6" s="10"/>
      <c r="T6" s="2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29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29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29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3"/>
      <c r="EH6" s="10"/>
      <c r="EI6" s="13"/>
      <c r="EJ6" s="10"/>
      <c r="EK6" s="13"/>
      <c r="EL6" s="10"/>
      <c r="EM6" s="10"/>
      <c r="EP6" s="5"/>
      <c r="EQ6" s="5"/>
      <c r="ER6" s="5"/>
      <c r="ES6" s="5"/>
      <c r="ET6" s="5"/>
      <c r="EU6" s="5"/>
      <c r="EV6" s="5"/>
    </row>
    <row r="7" spans="1:152" ht="15.75" customHeight="1" x14ac:dyDescent="0.5">
      <c r="A7" s="9">
        <v>3</v>
      </c>
      <c r="B7" s="10" t="s">
        <v>141</v>
      </c>
      <c r="C7" s="10" t="s">
        <v>12</v>
      </c>
      <c r="D7" s="10" t="s">
        <v>42</v>
      </c>
      <c r="E7" s="10" t="s">
        <v>14</v>
      </c>
      <c r="F7" s="10" t="s">
        <v>13</v>
      </c>
      <c r="G7" s="29" t="s">
        <v>123</v>
      </c>
      <c r="H7" s="10" t="s">
        <v>30</v>
      </c>
      <c r="I7" s="10" t="s">
        <v>42</v>
      </c>
      <c r="J7" s="29" t="s">
        <v>223</v>
      </c>
      <c r="K7" s="10" t="s">
        <v>20</v>
      </c>
      <c r="L7" s="10" t="s">
        <v>185</v>
      </c>
      <c r="M7" s="10" t="s">
        <v>12</v>
      </c>
      <c r="N7" s="29"/>
      <c r="O7" s="29"/>
      <c r="P7" s="10"/>
      <c r="Q7" s="10"/>
      <c r="R7" s="10"/>
      <c r="S7" s="10"/>
      <c r="T7" s="10"/>
      <c r="U7" s="29"/>
      <c r="V7" s="29"/>
      <c r="W7" s="10"/>
      <c r="X7" s="10"/>
      <c r="Y7" s="10"/>
      <c r="Z7" s="10"/>
      <c r="AA7" s="29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29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3"/>
      <c r="EH7" s="10"/>
      <c r="EI7" s="13"/>
      <c r="EJ7" s="13"/>
      <c r="EK7" s="13"/>
      <c r="EL7" s="10"/>
      <c r="EM7" s="10"/>
      <c r="EP7" s="5"/>
      <c r="EQ7" s="5"/>
      <c r="ER7" s="5"/>
      <c r="ES7" s="5"/>
      <c r="ET7" s="5"/>
      <c r="EU7" s="5"/>
      <c r="EV7" s="5"/>
    </row>
    <row r="8" spans="1:152" ht="15.75" customHeight="1" x14ac:dyDescent="0.5">
      <c r="A8" s="9">
        <v>4</v>
      </c>
      <c r="B8" s="10" t="s">
        <v>20</v>
      </c>
      <c r="C8" s="10" t="s">
        <v>23</v>
      </c>
      <c r="D8" s="10" t="s">
        <v>12</v>
      </c>
      <c r="E8" s="10" t="s">
        <v>8</v>
      </c>
      <c r="F8" s="10" t="s">
        <v>14</v>
      </c>
      <c r="G8" s="10" t="s">
        <v>14</v>
      </c>
      <c r="H8" s="10" t="s">
        <v>59</v>
      </c>
      <c r="I8" s="10" t="s">
        <v>41</v>
      </c>
      <c r="J8" s="10" t="s">
        <v>34</v>
      </c>
      <c r="K8" s="10" t="s">
        <v>59</v>
      </c>
      <c r="L8" s="10" t="s">
        <v>67</v>
      </c>
      <c r="M8" s="10" t="s">
        <v>14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29"/>
      <c r="AC8" s="10"/>
      <c r="AD8" s="10"/>
      <c r="AE8" s="10"/>
      <c r="AF8" s="10"/>
      <c r="AG8" s="10"/>
      <c r="AH8" s="10"/>
      <c r="AI8" s="10"/>
      <c r="AJ8" s="29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3"/>
      <c r="EH8" s="10"/>
      <c r="EI8" s="10"/>
      <c r="EJ8" s="13"/>
      <c r="EK8" s="10"/>
      <c r="EL8" s="10"/>
      <c r="EM8" s="13"/>
      <c r="EP8" s="5"/>
      <c r="EQ8" s="5"/>
      <c r="ER8" s="5"/>
      <c r="ES8" s="5"/>
      <c r="ET8" s="5"/>
      <c r="EU8" s="5"/>
      <c r="EV8" s="5"/>
    </row>
    <row r="9" spans="1:152" ht="15.75" customHeight="1" x14ac:dyDescent="0.5">
      <c r="A9" s="9">
        <v>5</v>
      </c>
      <c r="B9" s="10" t="s">
        <v>11</v>
      </c>
      <c r="C9" s="10" t="s">
        <v>42</v>
      </c>
      <c r="D9" s="10" t="s">
        <v>20</v>
      </c>
      <c r="E9" s="10" t="s">
        <v>44</v>
      </c>
      <c r="F9" s="10" t="s">
        <v>15</v>
      </c>
      <c r="G9" s="10" t="s">
        <v>124</v>
      </c>
      <c r="H9" s="10" t="s">
        <v>62</v>
      </c>
      <c r="I9" s="10" t="s">
        <v>21</v>
      </c>
      <c r="J9" s="10" t="s">
        <v>20</v>
      </c>
      <c r="K9" s="10" t="s">
        <v>26</v>
      </c>
      <c r="L9" s="10" t="s">
        <v>233</v>
      </c>
      <c r="M9" s="10" t="s">
        <v>20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29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3"/>
      <c r="EH9" s="13"/>
      <c r="EI9" s="13"/>
      <c r="EJ9" s="10"/>
      <c r="EK9" s="10"/>
      <c r="EL9" s="10"/>
      <c r="EM9" s="13"/>
      <c r="EP9" s="5"/>
      <c r="EQ9" s="5"/>
      <c r="ER9" s="5"/>
      <c r="ES9" s="5"/>
      <c r="ET9" s="5"/>
      <c r="EU9" s="5"/>
      <c r="EV9" s="5"/>
    </row>
    <row r="10" spans="1:152" ht="15.75" customHeight="1" x14ac:dyDescent="0.5">
      <c r="A10" s="9">
        <v>6</v>
      </c>
      <c r="B10" s="29" t="s">
        <v>43</v>
      </c>
      <c r="C10" s="10" t="s">
        <v>20</v>
      </c>
      <c r="D10" s="10" t="s">
        <v>11</v>
      </c>
      <c r="E10" s="10" t="s">
        <v>32</v>
      </c>
      <c r="F10" s="10" t="s">
        <v>16</v>
      </c>
      <c r="G10" s="10" t="s">
        <v>125</v>
      </c>
      <c r="H10" s="10" t="s">
        <v>12</v>
      </c>
      <c r="I10" s="10" t="s">
        <v>260</v>
      </c>
      <c r="J10" s="10" t="s">
        <v>224</v>
      </c>
      <c r="K10" s="10" t="s">
        <v>18</v>
      </c>
      <c r="L10" s="10" t="s">
        <v>207</v>
      </c>
      <c r="M10" s="10"/>
      <c r="N10" s="10"/>
      <c r="O10" s="10"/>
      <c r="P10" s="29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3"/>
      <c r="EH10" s="13"/>
      <c r="EI10" s="13"/>
      <c r="EJ10" s="22"/>
      <c r="EK10" s="13"/>
      <c r="EL10" s="10"/>
      <c r="EM10" s="10"/>
      <c r="EP10" s="5"/>
      <c r="EQ10" s="5"/>
      <c r="ER10" s="5"/>
      <c r="ES10" s="5"/>
      <c r="ET10" s="5"/>
      <c r="EU10" s="5"/>
      <c r="EV10" s="5"/>
    </row>
    <row r="11" spans="1:152" ht="15.75" customHeight="1" x14ac:dyDescent="0.5">
      <c r="A11" s="9">
        <v>7</v>
      </c>
      <c r="B11" s="10" t="s">
        <v>44</v>
      </c>
      <c r="C11" s="10" t="s">
        <v>49</v>
      </c>
      <c r="D11" s="29" t="s">
        <v>43</v>
      </c>
      <c r="E11" s="10" t="s">
        <v>197</v>
      </c>
      <c r="F11" s="29" t="s">
        <v>17</v>
      </c>
      <c r="G11" s="10" t="s">
        <v>126</v>
      </c>
      <c r="H11" s="10" t="s">
        <v>248</v>
      </c>
      <c r="I11" s="10" t="s">
        <v>44</v>
      </c>
      <c r="J11" s="10" t="s">
        <v>15</v>
      </c>
      <c r="K11" s="10" t="s">
        <v>7</v>
      </c>
      <c r="L11" s="10" t="s">
        <v>16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29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29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29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3"/>
      <c r="EH11" s="13"/>
      <c r="EI11" s="10"/>
      <c r="EJ11" s="10"/>
      <c r="EK11" s="13"/>
      <c r="EL11" s="13"/>
      <c r="EM11" s="10"/>
      <c r="EP11" s="5"/>
      <c r="EQ11" s="5"/>
      <c r="ER11" s="5"/>
      <c r="ES11" s="5"/>
      <c r="ET11" s="5"/>
      <c r="EU11" s="5"/>
      <c r="EV11" s="5"/>
    </row>
    <row r="12" spans="1:152" ht="15.75" customHeight="1" x14ac:dyDescent="0.5">
      <c r="A12" s="9">
        <v>8</v>
      </c>
      <c r="B12" s="10" t="s">
        <v>143</v>
      </c>
      <c r="C12" s="10" t="s">
        <v>34</v>
      </c>
      <c r="D12" s="10" t="s">
        <v>44</v>
      </c>
      <c r="E12" s="10" t="s">
        <v>30</v>
      </c>
      <c r="F12" s="10" t="s">
        <v>18</v>
      </c>
      <c r="G12" s="10" t="s">
        <v>127</v>
      </c>
      <c r="H12" s="10" t="s">
        <v>216</v>
      </c>
      <c r="I12" s="10" t="s">
        <v>11</v>
      </c>
      <c r="J12" s="10" t="s">
        <v>225</v>
      </c>
      <c r="K12" s="10" t="s">
        <v>16</v>
      </c>
      <c r="L12" s="10" t="s">
        <v>78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29"/>
      <c r="AK12" s="10"/>
      <c r="AL12" s="10"/>
      <c r="AM12" s="29"/>
      <c r="AN12" s="29"/>
      <c r="AO12" s="29"/>
      <c r="AP12" s="10"/>
      <c r="AQ12" s="10"/>
      <c r="AR12" s="10"/>
      <c r="AS12" s="10"/>
      <c r="AT12" s="29"/>
      <c r="AU12" s="10"/>
      <c r="AV12" s="10"/>
      <c r="AW12" s="10"/>
      <c r="AX12" s="10"/>
      <c r="AY12" s="10"/>
      <c r="AZ12" s="10"/>
      <c r="BA12" s="29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29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3"/>
      <c r="EH12" s="10"/>
      <c r="EI12" s="10"/>
      <c r="EJ12" s="10"/>
      <c r="EK12" s="10"/>
      <c r="EL12" s="10"/>
      <c r="EM12" s="10"/>
      <c r="EP12" s="5"/>
      <c r="EQ12" s="5"/>
      <c r="ER12" s="5"/>
      <c r="ES12" s="5"/>
      <c r="ET12" s="5"/>
      <c r="EU12" s="5"/>
      <c r="EV12" s="5"/>
    </row>
    <row r="13" spans="1:152" ht="15.75" customHeight="1" x14ac:dyDescent="0.5">
      <c r="A13" s="9">
        <v>9</v>
      </c>
      <c r="B13" s="10" t="s">
        <v>23</v>
      </c>
      <c r="C13" s="10" t="s">
        <v>80</v>
      </c>
      <c r="D13" s="10" t="s">
        <v>45</v>
      </c>
      <c r="E13" s="10" t="s">
        <v>13</v>
      </c>
      <c r="F13" s="10" t="s">
        <v>19</v>
      </c>
      <c r="G13" s="10" t="s">
        <v>128</v>
      </c>
      <c r="H13" s="10" t="s">
        <v>20</v>
      </c>
      <c r="I13" s="10" t="s">
        <v>20</v>
      </c>
      <c r="J13" s="10" t="s">
        <v>226</v>
      </c>
      <c r="K13" s="10" t="s">
        <v>25</v>
      </c>
      <c r="L13" s="10" t="s">
        <v>97</v>
      </c>
      <c r="M13" s="29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29"/>
      <c r="Y13" s="10"/>
      <c r="Z13" s="10"/>
      <c r="AA13" s="10"/>
      <c r="AB13" s="10"/>
      <c r="AC13" s="10"/>
      <c r="AD13" s="10"/>
      <c r="AE13" s="29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29"/>
      <c r="AT13" s="10"/>
      <c r="AU13" s="10"/>
      <c r="AV13" s="10"/>
      <c r="AW13" s="10"/>
      <c r="AX13" s="10"/>
      <c r="AY13" s="10"/>
      <c r="AZ13" s="29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29"/>
      <c r="BQ13" s="10"/>
      <c r="BR13" s="29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3"/>
      <c r="EH13" s="13"/>
      <c r="EI13" s="10"/>
      <c r="EJ13" s="10"/>
      <c r="EK13" s="10"/>
      <c r="EL13" s="22"/>
      <c r="EM13" s="10"/>
      <c r="EP13" s="5"/>
      <c r="EQ13" s="5"/>
      <c r="ER13" s="5"/>
      <c r="ES13" s="5"/>
      <c r="ET13" s="5"/>
      <c r="EU13" s="5"/>
      <c r="EV13" s="5"/>
    </row>
    <row r="14" spans="1:152" ht="15.75" customHeight="1" x14ac:dyDescent="0.5">
      <c r="A14" s="9">
        <v>10</v>
      </c>
      <c r="B14" s="10" t="s">
        <v>144</v>
      </c>
      <c r="C14" s="33" t="s">
        <v>29</v>
      </c>
      <c r="D14" s="10" t="s">
        <v>46</v>
      </c>
      <c r="E14" s="10" t="s">
        <v>19</v>
      </c>
      <c r="F14" s="10" t="s">
        <v>20</v>
      </c>
      <c r="G14" s="10" t="s">
        <v>129</v>
      </c>
      <c r="H14" s="10" t="s">
        <v>233</v>
      </c>
      <c r="I14" s="10" t="s">
        <v>47</v>
      </c>
      <c r="J14" s="10" t="s">
        <v>78</v>
      </c>
      <c r="K14" s="10" t="s">
        <v>217</v>
      </c>
      <c r="L14" s="10" t="s">
        <v>37</v>
      </c>
      <c r="M14" s="29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29"/>
      <c r="AY14" s="10"/>
      <c r="AZ14" s="10"/>
      <c r="BA14" s="10"/>
      <c r="BB14" s="10"/>
      <c r="BC14" s="10"/>
      <c r="BD14" s="10"/>
      <c r="BE14" s="29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22"/>
      <c r="EE14" s="10"/>
      <c r="EF14" s="10"/>
      <c r="EG14" s="13"/>
      <c r="EH14" s="10"/>
      <c r="EI14" s="22"/>
      <c r="EJ14" s="10"/>
      <c r="EK14" s="10"/>
      <c r="EL14" s="10"/>
      <c r="EM14" s="10"/>
      <c r="EP14" s="5"/>
      <c r="EQ14" s="5"/>
      <c r="ER14" s="5"/>
      <c r="ES14" s="5"/>
      <c r="ET14" s="5"/>
      <c r="EU14" s="5"/>
      <c r="EV14" s="5"/>
    </row>
    <row r="15" spans="1:152" ht="15.75" customHeight="1" x14ac:dyDescent="0.5">
      <c r="A15" s="9">
        <v>11</v>
      </c>
      <c r="B15" s="10" t="s">
        <v>46</v>
      </c>
      <c r="C15" s="10" t="s">
        <v>41</v>
      </c>
      <c r="D15" s="10" t="s">
        <v>23</v>
      </c>
      <c r="E15" s="10" t="s">
        <v>31</v>
      </c>
      <c r="F15" s="10" t="s">
        <v>21</v>
      </c>
      <c r="G15" s="10" t="s">
        <v>16</v>
      </c>
      <c r="H15" s="10" t="s">
        <v>217</v>
      </c>
      <c r="I15" s="10" t="s">
        <v>49</v>
      </c>
      <c r="J15" s="10" t="s">
        <v>56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29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29"/>
      <c r="AQ15" s="10"/>
      <c r="AR15" s="10"/>
      <c r="AS15" s="10"/>
      <c r="AT15" s="10"/>
      <c r="AU15" s="10"/>
      <c r="AV15" s="29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29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3"/>
      <c r="EH15" s="13"/>
      <c r="EI15" s="13"/>
      <c r="EJ15" s="10"/>
      <c r="EK15" s="10"/>
      <c r="EL15" s="10"/>
      <c r="EM15" s="10"/>
      <c r="EP15" s="5"/>
      <c r="EQ15" s="5"/>
      <c r="ER15" s="5"/>
      <c r="ES15" s="5"/>
      <c r="ET15" s="5"/>
      <c r="EU15" s="5"/>
      <c r="EV15" s="5"/>
    </row>
    <row r="16" spans="1:152" ht="15.75" customHeight="1" x14ac:dyDescent="0.5">
      <c r="A16" s="9">
        <v>12</v>
      </c>
      <c r="B16" s="10" t="s">
        <v>47</v>
      </c>
      <c r="C16" s="10" t="s">
        <v>14</v>
      </c>
      <c r="D16" s="10" t="s">
        <v>47</v>
      </c>
      <c r="E16" s="10" t="s">
        <v>21</v>
      </c>
      <c r="F16" s="10" t="s">
        <v>22</v>
      </c>
      <c r="G16" s="10" t="s">
        <v>21</v>
      </c>
      <c r="H16" s="10" t="s">
        <v>205</v>
      </c>
      <c r="I16" s="10" t="s">
        <v>28</v>
      </c>
      <c r="J16" s="10" t="s">
        <v>42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29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29"/>
      <c r="AX16" s="29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3"/>
      <c r="EH16" s="10"/>
      <c r="EI16" s="22"/>
      <c r="EJ16" s="10"/>
      <c r="EK16" s="10"/>
      <c r="EL16" s="13"/>
      <c r="EM16" s="13"/>
      <c r="EP16" s="5"/>
      <c r="EQ16" s="5"/>
      <c r="ER16" s="5"/>
      <c r="ES16" s="5"/>
      <c r="ET16" s="5"/>
      <c r="EU16" s="5"/>
      <c r="EV16" s="5"/>
    </row>
    <row r="17" spans="1:152" ht="15.75" customHeight="1" x14ac:dyDescent="0.5">
      <c r="A17" s="9">
        <v>13</v>
      </c>
      <c r="B17" s="10" t="s">
        <v>15</v>
      </c>
      <c r="C17" s="29" t="s">
        <v>17</v>
      </c>
      <c r="D17" s="33" t="s">
        <v>29</v>
      </c>
      <c r="E17" s="10" t="s">
        <v>16</v>
      </c>
      <c r="F17" s="10" t="s">
        <v>8</v>
      </c>
      <c r="G17" s="10" t="s">
        <v>130</v>
      </c>
      <c r="H17" s="10" t="s">
        <v>249</v>
      </c>
      <c r="I17" s="10" t="s">
        <v>19</v>
      </c>
      <c r="J17" s="10" t="s">
        <v>41</v>
      </c>
      <c r="K17" s="10"/>
      <c r="L17" s="10"/>
      <c r="M17" s="29"/>
      <c r="N17" s="10"/>
      <c r="O17" s="10"/>
      <c r="P17" s="10"/>
      <c r="Q17" s="10"/>
      <c r="R17" s="29"/>
      <c r="S17" s="29"/>
      <c r="T17" s="10"/>
      <c r="U17" s="29"/>
      <c r="V17" s="29"/>
      <c r="W17" s="29"/>
      <c r="X17" s="10"/>
      <c r="Y17" s="10"/>
      <c r="Z17" s="10"/>
      <c r="AA17" s="10"/>
      <c r="AB17" s="10"/>
      <c r="AC17" s="10"/>
      <c r="AD17" s="29"/>
      <c r="AE17" s="10"/>
      <c r="AF17" s="10"/>
      <c r="AG17" s="10"/>
      <c r="AH17" s="10"/>
      <c r="AI17" s="10"/>
      <c r="AJ17" s="10"/>
      <c r="AK17" s="29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29"/>
      <c r="BP17" s="29"/>
      <c r="BQ17" s="29"/>
      <c r="BR17" s="29"/>
      <c r="BS17" s="29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29"/>
      <c r="CG17" s="29"/>
      <c r="CH17" s="29"/>
      <c r="CI17" s="29"/>
      <c r="CJ17" s="29"/>
      <c r="CK17" s="10"/>
      <c r="CL17" s="10"/>
      <c r="CM17" s="10"/>
      <c r="CN17" s="10"/>
      <c r="CO17" s="29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3"/>
      <c r="EH17" s="10"/>
      <c r="EI17" s="22"/>
      <c r="EJ17" s="10"/>
      <c r="EK17" s="10"/>
      <c r="EL17" s="13"/>
      <c r="EM17" s="10"/>
      <c r="EP17" s="5"/>
      <c r="EQ17" s="5"/>
      <c r="ER17" s="5"/>
      <c r="ES17" s="5"/>
      <c r="ET17" s="5"/>
      <c r="EU17" s="5"/>
      <c r="EV17" s="5"/>
    </row>
    <row r="18" spans="1:152" ht="15.75" customHeight="1" x14ac:dyDescent="0.5">
      <c r="A18" s="9">
        <v>14</v>
      </c>
      <c r="B18" s="33" t="s">
        <v>29</v>
      </c>
      <c r="C18" s="10" t="s">
        <v>15</v>
      </c>
      <c r="D18" s="10" t="s">
        <v>16</v>
      </c>
      <c r="E18" s="10" t="s">
        <v>37</v>
      </c>
      <c r="F18" s="10" t="s">
        <v>23</v>
      </c>
      <c r="G18" s="10" t="s">
        <v>12</v>
      </c>
      <c r="H18" s="10" t="s">
        <v>14</v>
      </c>
      <c r="I18" s="10" t="s">
        <v>53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29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9"/>
      <c r="AR18" s="10"/>
      <c r="AS18" s="10"/>
      <c r="AT18" s="10"/>
      <c r="AU18" s="10"/>
      <c r="AV18" s="10"/>
      <c r="AW18" s="29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29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3"/>
      <c r="EH18" s="13"/>
      <c r="EI18" s="10"/>
      <c r="EJ18" s="10"/>
      <c r="EK18" s="10"/>
      <c r="EL18" s="10"/>
      <c r="EM18" s="13"/>
      <c r="EP18" s="5"/>
      <c r="EQ18" s="5"/>
      <c r="ER18" s="5"/>
      <c r="ES18" s="5"/>
      <c r="ET18" s="5"/>
      <c r="EU18" s="5"/>
      <c r="EV18" s="5"/>
    </row>
    <row r="19" spans="1:152" ht="15.75" customHeight="1" x14ac:dyDescent="0.5">
      <c r="A19" s="9">
        <v>15</v>
      </c>
      <c r="B19" s="10" t="s">
        <v>16</v>
      </c>
      <c r="C19" s="10" t="s">
        <v>47</v>
      </c>
      <c r="D19" s="10" t="s">
        <v>48</v>
      </c>
      <c r="E19" s="10" t="s">
        <v>193</v>
      </c>
      <c r="F19" s="10" t="s">
        <v>24</v>
      </c>
      <c r="G19" s="10" t="s">
        <v>19</v>
      </c>
      <c r="H19" s="10" t="s">
        <v>250</v>
      </c>
      <c r="I19" s="10" t="s">
        <v>64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29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29"/>
      <c r="AN19" s="10"/>
      <c r="AO19" s="29"/>
      <c r="AP19" s="10"/>
      <c r="AQ19" s="10"/>
      <c r="AR19" s="10"/>
      <c r="AS19" s="10"/>
      <c r="AT19" s="10"/>
      <c r="AU19" s="10"/>
      <c r="AV19" s="29"/>
      <c r="AW19" s="10"/>
      <c r="AX19" s="29"/>
      <c r="AY19" s="29"/>
      <c r="AZ19" s="29"/>
      <c r="BA19" s="29"/>
      <c r="BB19" s="10"/>
      <c r="BC19" s="10"/>
      <c r="BD19" s="10"/>
      <c r="BE19" s="10"/>
      <c r="BF19" s="10"/>
      <c r="BG19" s="10"/>
      <c r="BH19" s="10"/>
      <c r="BI19" s="10"/>
      <c r="BJ19" s="29"/>
      <c r="BK19" s="29"/>
      <c r="BL19" s="29"/>
      <c r="BM19" s="29"/>
      <c r="BN19" s="29"/>
      <c r="BO19" s="10"/>
      <c r="BP19" s="10"/>
      <c r="BQ19" s="10"/>
      <c r="BR19" s="10"/>
      <c r="BS19" s="10"/>
      <c r="BT19" s="29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3"/>
      <c r="EH19" s="10"/>
      <c r="EI19" s="10"/>
      <c r="EJ19" s="10"/>
      <c r="EK19" s="10"/>
      <c r="EL19" s="13"/>
      <c r="EM19" s="10"/>
      <c r="EP19" s="5"/>
      <c r="EQ19" s="5"/>
      <c r="ER19" s="5"/>
      <c r="ES19" s="5"/>
      <c r="ET19" s="5"/>
      <c r="EU19" s="5"/>
      <c r="EV19" s="5"/>
    </row>
    <row r="20" spans="1:152" ht="15.75" customHeight="1" x14ac:dyDescent="0.5">
      <c r="A20" s="9">
        <v>16</v>
      </c>
      <c r="B20" s="10" t="s">
        <v>145</v>
      </c>
      <c r="C20" s="10" t="s">
        <v>44</v>
      </c>
      <c r="D20" s="10" t="s">
        <v>15</v>
      </c>
      <c r="E20" s="10" t="s">
        <v>25</v>
      </c>
      <c r="F20" s="10" t="s">
        <v>25</v>
      </c>
      <c r="G20" s="10" t="s">
        <v>131</v>
      </c>
      <c r="H20" s="10" t="s">
        <v>16</v>
      </c>
      <c r="I20" s="10" t="s">
        <v>16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29"/>
      <c r="V20" s="10"/>
      <c r="W20" s="29"/>
      <c r="X20" s="10"/>
      <c r="Y20" s="10"/>
      <c r="Z20" s="10"/>
      <c r="AA20" s="10"/>
      <c r="AB20" s="10"/>
      <c r="AC20" s="10"/>
      <c r="AD20" s="10"/>
      <c r="AE20" s="29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3"/>
      <c r="EH20" s="10"/>
      <c r="EI20" s="22"/>
      <c r="EJ20" s="10"/>
      <c r="EK20" s="10"/>
      <c r="EL20" s="22"/>
      <c r="EM20" s="10"/>
      <c r="EP20" s="5"/>
      <c r="EQ20" s="5"/>
      <c r="ER20" s="5"/>
      <c r="ES20" s="5"/>
      <c r="ET20" s="5"/>
      <c r="EU20" s="5"/>
      <c r="EV20" s="5"/>
    </row>
    <row r="21" spans="1:152" ht="15.75" customHeight="1" x14ac:dyDescent="0.5">
      <c r="A21" s="9">
        <v>17</v>
      </c>
      <c r="B21" s="10" t="s">
        <v>49</v>
      </c>
      <c r="C21" s="10" t="s">
        <v>92</v>
      </c>
      <c r="D21" s="10" t="s">
        <v>49</v>
      </c>
      <c r="E21" s="10" t="s">
        <v>70</v>
      </c>
      <c r="F21" s="10" t="s">
        <v>6</v>
      </c>
      <c r="G21" s="10" t="s">
        <v>132</v>
      </c>
      <c r="H21" s="10" t="s">
        <v>251</v>
      </c>
      <c r="I21" s="10" t="s">
        <v>14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29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22"/>
      <c r="EG21" s="13"/>
      <c r="EH21" s="10"/>
      <c r="EI21" s="22"/>
      <c r="EJ21" s="10"/>
      <c r="EK21" s="10"/>
      <c r="EL21" s="13"/>
      <c r="EM21" s="13"/>
      <c r="EP21" s="5"/>
      <c r="EQ21" s="5"/>
      <c r="ER21" s="5"/>
      <c r="ES21" s="5"/>
      <c r="ET21" s="5"/>
      <c r="EU21" s="5"/>
      <c r="EV21" s="5"/>
    </row>
    <row r="22" spans="1:152" ht="15.75" customHeight="1" x14ac:dyDescent="0.5">
      <c r="A22" s="9">
        <v>18</v>
      </c>
      <c r="B22" s="10" t="s">
        <v>45</v>
      </c>
      <c r="C22" s="10" t="s">
        <v>27</v>
      </c>
      <c r="D22" s="10" t="s">
        <v>50</v>
      </c>
      <c r="E22" s="29" t="s">
        <v>17</v>
      </c>
      <c r="F22" s="10" t="s">
        <v>7</v>
      </c>
      <c r="G22" s="10" t="s">
        <v>67</v>
      </c>
      <c r="H22" s="10" t="s">
        <v>252</v>
      </c>
      <c r="I22" s="10" t="s">
        <v>97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29"/>
      <c r="AJ22" s="10"/>
      <c r="AK22" s="10"/>
      <c r="AL22" s="10"/>
      <c r="AM22" s="10"/>
      <c r="AN22" s="29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3"/>
      <c r="EH22" s="13"/>
      <c r="EI22" s="22"/>
      <c r="EJ22" s="10"/>
      <c r="EK22" s="10"/>
      <c r="EL22" s="10"/>
      <c r="EM22" s="22"/>
      <c r="EP22" s="5"/>
      <c r="EQ22" s="5"/>
      <c r="ER22" s="5"/>
      <c r="ES22" s="5"/>
      <c r="ET22" s="5"/>
      <c r="EU22" s="5"/>
      <c r="EV22" s="5"/>
    </row>
    <row r="23" spans="1:152" ht="15.75" customHeight="1" x14ac:dyDescent="0.5">
      <c r="A23" s="9">
        <v>19</v>
      </c>
      <c r="B23" s="10" t="s">
        <v>51</v>
      </c>
      <c r="C23" s="10" t="s">
        <v>8</v>
      </c>
      <c r="D23" s="10" t="s">
        <v>147</v>
      </c>
      <c r="E23" s="10" t="s">
        <v>20</v>
      </c>
      <c r="F23" s="10" t="s">
        <v>27</v>
      </c>
      <c r="G23" s="10" t="s">
        <v>133</v>
      </c>
      <c r="H23" s="10" t="s">
        <v>193</v>
      </c>
      <c r="I23" s="10" t="s">
        <v>261</v>
      </c>
      <c r="J23" s="10"/>
      <c r="K23" s="10"/>
      <c r="L23" s="10"/>
      <c r="M23" s="29"/>
      <c r="N23" s="10"/>
      <c r="O23" s="10"/>
      <c r="P23" s="10"/>
      <c r="Q23" s="10"/>
      <c r="R23" s="29"/>
      <c r="S23" s="29"/>
      <c r="T23" s="10"/>
      <c r="U23" s="10"/>
      <c r="V23" s="29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3"/>
      <c r="EH23" s="13"/>
      <c r="EI23" s="22"/>
      <c r="EJ23" s="10"/>
      <c r="EK23" s="10"/>
      <c r="EL23" s="10"/>
      <c r="EM23" s="22"/>
      <c r="EP23" s="5"/>
      <c r="EQ23" s="5"/>
      <c r="ER23" s="5"/>
      <c r="ES23" s="5"/>
      <c r="ET23" s="5"/>
      <c r="EU23" s="5"/>
      <c r="EV23" s="5"/>
    </row>
    <row r="24" spans="1:152" ht="15.75" customHeight="1" x14ac:dyDescent="0.5">
      <c r="A24" s="9">
        <v>20</v>
      </c>
      <c r="B24" s="10" t="s">
        <v>21</v>
      </c>
      <c r="C24" s="10" t="s">
        <v>165</v>
      </c>
      <c r="D24" s="10" t="s">
        <v>51</v>
      </c>
      <c r="E24" s="10" t="s">
        <v>22</v>
      </c>
      <c r="F24" s="10" t="s">
        <v>28</v>
      </c>
      <c r="G24" s="10" t="s">
        <v>134</v>
      </c>
      <c r="H24" s="10" t="s">
        <v>253</v>
      </c>
      <c r="I24" s="10" t="s">
        <v>33</v>
      </c>
      <c r="J24" s="10"/>
      <c r="K24" s="10"/>
      <c r="L24" s="10"/>
      <c r="M24" s="10"/>
      <c r="N24" s="10"/>
      <c r="O24" s="10"/>
      <c r="P24" s="10"/>
      <c r="Q24" s="29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3"/>
      <c r="EH24" s="13"/>
      <c r="EI24" s="22"/>
      <c r="EJ24" s="10"/>
      <c r="EK24" s="10"/>
      <c r="EL24" s="10"/>
      <c r="EM24" s="13"/>
      <c r="EP24" s="5"/>
      <c r="EQ24" s="5"/>
      <c r="ER24" s="5"/>
      <c r="ES24" s="5"/>
      <c r="ET24" s="5"/>
      <c r="EU24" s="5"/>
      <c r="EV24" s="5"/>
    </row>
    <row r="25" spans="1:152" ht="15.75" customHeight="1" x14ac:dyDescent="0.5">
      <c r="A25" s="9">
        <v>21</v>
      </c>
      <c r="B25" s="10" t="s">
        <v>50</v>
      </c>
      <c r="C25" s="10" t="s">
        <v>7</v>
      </c>
      <c r="D25" s="10" t="s">
        <v>21</v>
      </c>
      <c r="E25" s="10" t="s">
        <v>217</v>
      </c>
      <c r="F25" s="33" t="s">
        <v>29</v>
      </c>
      <c r="G25" s="10" t="s">
        <v>135</v>
      </c>
      <c r="H25" s="10" t="s">
        <v>70</v>
      </c>
      <c r="I25" s="10" t="s">
        <v>147</v>
      </c>
      <c r="J25" s="10"/>
      <c r="K25" s="10"/>
      <c r="L25" s="10"/>
      <c r="M25" s="10"/>
      <c r="N25" s="10"/>
      <c r="O25" s="10"/>
      <c r="P25" s="10"/>
      <c r="R25" s="10"/>
      <c r="S25" s="10"/>
      <c r="T25" s="10"/>
      <c r="U25" s="10"/>
      <c r="V25" s="10"/>
      <c r="W25" s="10"/>
      <c r="X25" s="10"/>
      <c r="Y25" s="29"/>
      <c r="Z25" s="10"/>
      <c r="AA25" s="10"/>
      <c r="AB25" s="10"/>
      <c r="AC25" s="29"/>
      <c r="AD25" s="10"/>
      <c r="AE25" s="10"/>
      <c r="AF25" s="29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29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3"/>
      <c r="EH25" s="13"/>
      <c r="EI25" s="22"/>
      <c r="EJ25" s="10"/>
      <c r="EK25" s="10"/>
      <c r="EL25" s="13"/>
      <c r="EM25" s="10"/>
      <c r="EP25" s="5"/>
      <c r="EQ25" s="5"/>
      <c r="ER25" s="5"/>
      <c r="ES25" s="5"/>
      <c r="ET25" s="5"/>
      <c r="EU25" s="5"/>
      <c r="EV25" s="5"/>
    </row>
    <row r="26" spans="1:152" ht="15.75" customHeight="1" x14ac:dyDescent="0.5">
      <c r="A26" s="9">
        <v>22</v>
      </c>
      <c r="B26" s="10" t="s">
        <v>52</v>
      </c>
      <c r="C26" s="10" t="s">
        <v>183</v>
      </c>
      <c r="D26" s="10" t="s">
        <v>52</v>
      </c>
      <c r="E26" s="10" t="s">
        <v>24</v>
      </c>
      <c r="F26" s="10" t="s">
        <v>47</v>
      </c>
      <c r="G26" s="10" t="s">
        <v>31</v>
      </c>
      <c r="H26" s="10" t="s">
        <v>254</v>
      </c>
      <c r="I26" s="10" t="s">
        <v>27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29"/>
      <c r="AN26" s="10"/>
      <c r="AO26" s="29"/>
      <c r="AP26" s="10"/>
      <c r="AQ26" s="10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10"/>
      <c r="BP26" s="10"/>
      <c r="BQ26" s="10"/>
      <c r="BR26" s="10"/>
      <c r="BS26" s="10"/>
      <c r="BT26" s="29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3"/>
      <c r="EH26" s="13"/>
      <c r="EI26" s="22"/>
      <c r="EJ26" s="10"/>
      <c r="EK26" s="10"/>
      <c r="EL26" s="10"/>
      <c r="EM26" s="10"/>
      <c r="EP26" s="5"/>
      <c r="EQ26" s="5"/>
      <c r="ER26" s="5"/>
      <c r="ES26" s="5"/>
      <c r="ET26" s="5"/>
      <c r="EU26" s="5"/>
      <c r="EV26" s="5"/>
    </row>
    <row r="27" spans="1:152" ht="15.75" customHeight="1" x14ac:dyDescent="0.5">
      <c r="A27" s="9">
        <v>23</v>
      </c>
      <c r="B27" s="10" t="s">
        <v>54</v>
      </c>
      <c r="C27" s="10" t="s">
        <v>79</v>
      </c>
      <c r="D27" s="10" t="s">
        <v>53</v>
      </c>
      <c r="E27" s="29" t="s">
        <v>35</v>
      </c>
      <c r="F27" s="10" t="s">
        <v>30</v>
      </c>
      <c r="G27" s="10" t="s">
        <v>136</v>
      </c>
      <c r="H27" s="10" t="s">
        <v>255</v>
      </c>
      <c r="I27" s="29" t="s">
        <v>43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29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3"/>
      <c r="EH27" s="13"/>
      <c r="EI27" s="22"/>
      <c r="EJ27" s="10"/>
      <c r="EK27" s="10"/>
      <c r="EL27" s="13"/>
      <c r="EM27" s="10"/>
      <c r="EP27" s="5"/>
      <c r="EQ27" s="5"/>
      <c r="ER27" s="5"/>
      <c r="ES27" s="5"/>
      <c r="ET27" s="5"/>
      <c r="EU27" s="5"/>
      <c r="EV27" s="5"/>
    </row>
    <row r="28" spans="1:152" ht="15.75" customHeight="1" x14ac:dyDescent="0.5">
      <c r="A28" s="9">
        <v>24</v>
      </c>
      <c r="B28" s="10" t="s">
        <v>146</v>
      </c>
      <c r="C28" s="10" t="s">
        <v>91</v>
      </c>
      <c r="D28" s="10" t="s">
        <v>54</v>
      </c>
      <c r="E28" s="10" t="s">
        <v>230</v>
      </c>
      <c r="F28" s="10" t="s">
        <v>31</v>
      </c>
      <c r="G28" s="29" t="s">
        <v>137</v>
      </c>
      <c r="H28" s="10" t="s">
        <v>32</v>
      </c>
      <c r="I28" s="29"/>
      <c r="J28" s="29"/>
      <c r="K28" s="29"/>
      <c r="L28" s="29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29"/>
      <c r="AE28" s="10"/>
      <c r="AF28" s="10"/>
      <c r="AG28" s="10"/>
      <c r="AH28" s="29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3"/>
      <c r="EH28" s="13"/>
      <c r="EI28" s="22"/>
      <c r="EJ28" s="10"/>
      <c r="EK28" s="10"/>
      <c r="EL28" s="22"/>
      <c r="EM28" s="10"/>
      <c r="EP28" s="5"/>
      <c r="EQ28" s="5"/>
      <c r="ER28" s="5"/>
      <c r="ES28" s="5"/>
      <c r="ET28" s="5"/>
      <c r="EU28" s="5"/>
      <c r="EV28" s="5"/>
    </row>
    <row r="29" spans="1:152" x14ac:dyDescent="0.5">
      <c r="A29" s="9">
        <v>25</v>
      </c>
      <c r="B29" s="10" t="s">
        <v>56</v>
      </c>
      <c r="C29" s="10" t="s">
        <v>16</v>
      </c>
      <c r="D29" s="10" t="s">
        <v>55</v>
      </c>
      <c r="E29" s="10" t="s">
        <v>18</v>
      </c>
      <c r="F29" s="10" t="s">
        <v>32</v>
      </c>
      <c r="G29" s="29" t="s">
        <v>35</v>
      </c>
      <c r="H29" s="10" t="s">
        <v>197</v>
      </c>
      <c r="I29" s="29"/>
      <c r="J29" s="29"/>
      <c r="K29" s="29"/>
      <c r="L29" s="29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3"/>
      <c r="EH29" s="13"/>
      <c r="EI29" s="22"/>
      <c r="EJ29" s="10"/>
      <c r="EK29" s="10"/>
      <c r="EL29" s="10"/>
      <c r="EM29" s="22"/>
      <c r="EP29" s="5"/>
      <c r="EQ29" s="5"/>
      <c r="ER29" s="5"/>
      <c r="ES29" s="5"/>
      <c r="ET29" s="5"/>
      <c r="EU29" s="5"/>
      <c r="EV29" s="5"/>
    </row>
    <row r="30" spans="1:152" x14ac:dyDescent="0.5">
      <c r="A30" s="9">
        <v>26</v>
      </c>
      <c r="B30" s="10" t="s">
        <v>27</v>
      </c>
      <c r="C30" s="10" t="s">
        <v>22</v>
      </c>
      <c r="D30" s="10" t="s">
        <v>56</v>
      </c>
      <c r="E30" s="10" t="s">
        <v>7</v>
      </c>
      <c r="F30" s="10" t="s">
        <v>33</v>
      </c>
      <c r="G30" s="10" t="s">
        <v>138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4"/>
      <c r="EB30" s="10"/>
      <c r="EC30" s="10"/>
      <c r="ED30" s="10"/>
      <c r="EE30" s="10"/>
      <c r="EF30" s="10"/>
      <c r="EG30" s="13"/>
      <c r="EH30" s="13"/>
      <c r="EJ30" s="10"/>
      <c r="EK30" s="10"/>
      <c r="EL30" s="10"/>
      <c r="EM30" s="10"/>
      <c r="EP30" s="5"/>
      <c r="EQ30" s="5"/>
      <c r="ER30" s="5"/>
      <c r="ES30" s="5"/>
      <c r="ET30" s="5"/>
      <c r="EU30" s="5"/>
      <c r="EV30" s="5"/>
    </row>
    <row r="31" spans="1:152" x14ac:dyDescent="0.5">
      <c r="A31" s="9">
        <v>27</v>
      </c>
      <c r="B31" s="10" t="s">
        <v>147</v>
      </c>
      <c r="C31" s="10" t="s">
        <v>184</v>
      </c>
      <c r="D31" s="10" t="s">
        <v>27</v>
      </c>
      <c r="E31" s="10" t="s">
        <v>231</v>
      </c>
      <c r="F31" s="10" t="s">
        <v>34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3"/>
      <c r="EH31" s="13"/>
      <c r="EJ31" s="10"/>
      <c r="EK31" s="10"/>
      <c r="EL31" s="22"/>
      <c r="EM31" s="10"/>
      <c r="EP31" s="5"/>
      <c r="EQ31" s="5"/>
      <c r="ER31" s="5"/>
      <c r="ES31" s="5"/>
      <c r="ET31" s="5"/>
      <c r="EU31" s="5"/>
      <c r="EV31" s="5"/>
    </row>
    <row r="32" spans="1:152" x14ac:dyDescent="0.5">
      <c r="A32" s="9">
        <v>28</v>
      </c>
      <c r="B32" s="10" t="s">
        <v>59</v>
      </c>
      <c r="C32" s="10" t="s">
        <v>78</v>
      </c>
      <c r="D32" s="10" t="s">
        <v>57</v>
      </c>
      <c r="E32" s="10" t="s">
        <v>36</v>
      </c>
      <c r="F32" s="10" t="s">
        <v>35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3"/>
      <c r="EH32" s="13"/>
      <c r="EJ32" s="10"/>
      <c r="EK32" s="10"/>
      <c r="EL32" s="10"/>
      <c r="EM32" s="10"/>
      <c r="EP32" s="5"/>
      <c r="EQ32" s="5"/>
      <c r="ER32" s="5"/>
      <c r="ES32" s="5"/>
      <c r="ET32" s="5"/>
      <c r="EU32" s="5"/>
      <c r="EV32" s="5"/>
    </row>
    <row r="33" spans="1:152" x14ac:dyDescent="0.5">
      <c r="A33" s="9">
        <v>29</v>
      </c>
      <c r="B33" s="10" t="s">
        <v>58</v>
      </c>
      <c r="C33" s="29" t="s">
        <v>43</v>
      </c>
      <c r="D33" s="10" t="s">
        <v>58</v>
      </c>
      <c r="E33" s="10" t="s">
        <v>232</v>
      </c>
      <c r="F33" s="10" t="s">
        <v>36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29"/>
      <c r="AB33" s="29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3"/>
      <c r="EH33" s="13"/>
      <c r="EJ33" s="10"/>
      <c r="EK33" s="10"/>
      <c r="EL33" s="10"/>
      <c r="EM33" s="10"/>
      <c r="EP33" s="5"/>
      <c r="EQ33" s="5"/>
      <c r="ER33" s="5"/>
      <c r="ES33" s="5"/>
      <c r="ET33" s="5"/>
      <c r="EU33" s="5"/>
      <c r="EV33" s="5"/>
    </row>
    <row r="34" spans="1:152" x14ac:dyDescent="0.5">
      <c r="A34" s="9">
        <v>30</v>
      </c>
      <c r="B34" s="10" t="s">
        <v>14</v>
      </c>
      <c r="C34" s="10" t="s">
        <v>26</v>
      </c>
      <c r="D34" s="10" t="s">
        <v>59</v>
      </c>
      <c r="E34" s="10" t="s">
        <v>233</v>
      </c>
      <c r="F34" s="10" t="s">
        <v>37</v>
      </c>
      <c r="G34" s="29"/>
      <c r="H34" s="29"/>
      <c r="I34" s="29"/>
      <c r="J34" s="29"/>
      <c r="K34" s="29"/>
      <c r="L34" s="29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10"/>
      <c r="BP34" s="10"/>
      <c r="BQ34" s="10"/>
      <c r="BR34" s="10"/>
      <c r="BS34" s="10"/>
      <c r="BT34" s="29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3"/>
      <c r="EH34" s="13"/>
      <c r="EJ34" s="10"/>
      <c r="EK34" s="10"/>
      <c r="EL34" s="13"/>
      <c r="EM34" s="10"/>
      <c r="EP34" s="5"/>
      <c r="EQ34" s="5"/>
      <c r="ER34" s="5"/>
      <c r="ES34" s="5"/>
      <c r="ET34" s="5"/>
      <c r="EU34" s="5"/>
      <c r="EV34" s="5"/>
    </row>
    <row r="35" spans="1:152" x14ac:dyDescent="0.5">
      <c r="A35" s="9">
        <v>31</v>
      </c>
      <c r="B35" s="10" t="s">
        <v>22</v>
      </c>
      <c r="C35" s="10" t="s">
        <v>30</v>
      </c>
      <c r="D35" s="10" t="s">
        <v>60</v>
      </c>
      <c r="E35" s="10" t="s">
        <v>26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3"/>
      <c r="EH35" s="13"/>
      <c r="EJ35" s="10"/>
      <c r="EK35" s="10"/>
      <c r="EL35" s="10"/>
      <c r="EM35" s="10"/>
      <c r="EP35" s="5"/>
      <c r="EQ35" s="5"/>
      <c r="ER35" s="5"/>
      <c r="ES35" s="5"/>
      <c r="ET35" s="5"/>
      <c r="EU35" s="5"/>
      <c r="EV35" s="5"/>
    </row>
    <row r="36" spans="1:152" x14ac:dyDescent="0.5">
      <c r="A36" s="9">
        <v>32</v>
      </c>
      <c r="B36" s="10" t="s">
        <v>62</v>
      </c>
      <c r="C36" s="10" t="s">
        <v>18</v>
      </c>
      <c r="D36" s="10" t="s">
        <v>14</v>
      </c>
      <c r="E36" s="10" t="s">
        <v>46</v>
      </c>
      <c r="F36" s="29"/>
      <c r="G36" s="10"/>
      <c r="H36" s="10"/>
      <c r="I36" s="10"/>
      <c r="J36" s="10"/>
      <c r="K36" s="10"/>
      <c r="L36" s="10"/>
      <c r="M36" s="10"/>
      <c r="N36" s="10"/>
      <c r="O36" s="10"/>
      <c r="P36" s="29"/>
      <c r="Q36" s="29"/>
      <c r="R36" s="10"/>
      <c r="S36" s="10"/>
      <c r="T36" s="29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22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3"/>
      <c r="EH36" s="13"/>
      <c r="EJ36" s="10"/>
      <c r="EK36" s="10"/>
      <c r="EL36" s="10"/>
      <c r="EM36" s="13"/>
      <c r="EP36" s="5"/>
      <c r="EQ36" s="5"/>
      <c r="ER36" s="5"/>
      <c r="ES36" s="5"/>
      <c r="ET36" s="5"/>
      <c r="EU36" s="5"/>
      <c r="EV36" s="5"/>
    </row>
    <row r="37" spans="1:152" x14ac:dyDescent="0.5">
      <c r="A37" s="9">
        <v>33</v>
      </c>
      <c r="B37" s="10" t="s">
        <v>66</v>
      </c>
      <c r="C37" s="10" t="s">
        <v>62</v>
      </c>
      <c r="D37" s="10" t="s">
        <v>61</v>
      </c>
      <c r="E37" s="10" t="s">
        <v>147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29"/>
      <c r="Z37" s="10"/>
      <c r="AA37" s="10"/>
      <c r="AB37" s="29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22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3"/>
      <c r="EH37" s="13"/>
      <c r="EJ37" s="10"/>
      <c r="EK37" s="10"/>
      <c r="EL37" s="10"/>
      <c r="EM37" s="10"/>
      <c r="EP37" s="5"/>
      <c r="EQ37" s="5"/>
      <c r="ER37" s="5"/>
      <c r="ES37" s="5"/>
      <c r="ET37" s="5"/>
      <c r="EU37" s="5"/>
      <c r="EV37" s="5"/>
    </row>
    <row r="38" spans="1:152" x14ac:dyDescent="0.5">
      <c r="A38" s="9">
        <v>34</v>
      </c>
      <c r="B38" s="10" t="s">
        <v>64</v>
      </c>
      <c r="C38" s="10" t="s">
        <v>59</v>
      </c>
      <c r="D38" s="10" t="s">
        <v>62</v>
      </c>
      <c r="E38" s="10" t="s">
        <v>234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22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3"/>
      <c r="EH38" s="13"/>
      <c r="EJ38" s="10"/>
      <c r="EK38" s="10"/>
      <c r="EL38" s="10"/>
      <c r="EM38" s="10"/>
      <c r="EP38" s="5"/>
      <c r="EQ38" s="5"/>
      <c r="ER38" s="5"/>
      <c r="ES38" s="5"/>
      <c r="ET38" s="5"/>
      <c r="EU38" s="5"/>
      <c r="EV38" s="5"/>
    </row>
    <row r="39" spans="1:152" x14ac:dyDescent="0.5">
      <c r="A39" s="9">
        <v>35</v>
      </c>
      <c r="B39" s="10" t="s">
        <v>60</v>
      </c>
      <c r="C39" s="10" t="s">
        <v>185</v>
      </c>
      <c r="D39" s="10" t="s">
        <v>63</v>
      </c>
      <c r="E39" s="10" t="s">
        <v>69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22"/>
      <c r="DP39" s="22"/>
      <c r="DQ39" s="10"/>
      <c r="DR39" s="10"/>
      <c r="DS39" s="10"/>
      <c r="DT39" s="22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3"/>
      <c r="EH39" s="13"/>
      <c r="EJ39" s="10"/>
      <c r="EK39" s="10"/>
      <c r="EL39" s="10"/>
      <c r="EM39" s="10"/>
      <c r="EP39" s="5"/>
      <c r="EQ39" s="5"/>
      <c r="ER39" s="5"/>
      <c r="ES39" s="5"/>
      <c r="ET39" s="5"/>
      <c r="EU39" s="5"/>
      <c r="EV39" s="5"/>
    </row>
    <row r="40" spans="1:152" x14ac:dyDescent="0.5">
      <c r="A40" s="9">
        <v>36</v>
      </c>
      <c r="B40" s="10" t="s">
        <v>37</v>
      </c>
      <c r="C40" s="10" t="s">
        <v>64</v>
      </c>
      <c r="D40" s="10" t="s">
        <v>64</v>
      </c>
      <c r="E40" s="10" t="s">
        <v>79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3"/>
      <c r="EH40" s="13"/>
      <c r="EJ40" s="10"/>
      <c r="EK40" s="10"/>
      <c r="EL40" s="10"/>
      <c r="EM40" s="10"/>
      <c r="EP40" s="5"/>
      <c r="EQ40" s="5"/>
      <c r="ER40" s="5"/>
      <c r="ES40" s="5"/>
      <c r="ET40" s="5"/>
      <c r="EU40" s="5"/>
      <c r="EV40" s="5"/>
    </row>
    <row r="41" spans="1:152" x14ac:dyDescent="0.5">
      <c r="A41" s="9">
        <v>37</v>
      </c>
      <c r="B41" s="10" t="s">
        <v>69</v>
      </c>
      <c r="C41" s="10" t="s">
        <v>19</v>
      </c>
      <c r="D41" s="10" t="s">
        <v>65</v>
      </c>
      <c r="E41" s="10" t="s">
        <v>235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3"/>
      <c r="EH41" s="13"/>
      <c r="EJ41" s="10"/>
      <c r="EK41" s="10"/>
      <c r="EL41" s="10"/>
      <c r="EM41" s="10"/>
      <c r="EP41" s="5"/>
      <c r="EQ41" s="5"/>
      <c r="ER41" s="5"/>
      <c r="ES41" s="5"/>
      <c r="ET41" s="5"/>
      <c r="EU41" s="5"/>
      <c r="EV41" s="5"/>
    </row>
    <row r="42" spans="1:152" x14ac:dyDescent="0.5">
      <c r="A42" s="9">
        <v>38</v>
      </c>
      <c r="B42" s="10" t="s">
        <v>63</v>
      </c>
      <c r="C42" s="10" t="s">
        <v>21</v>
      </c>
      <c r="D42" s="29" t="s">
        <v>35</v>
      </c>
      <c r="E42" s="29" t="s">
        <v>236</v>
      </c>
      <c r="F42" s="29"/>
      <c r="G42" s="10"/>
      <c r="H42" s="10"/>
      <c r="I42" s="10"/>
      <c r="J42" s="10"/>
      <c r="K42" s="10"/>
      <c r="L42" s="10"/>
      <c r="M42" s="10"/>
      <c r="N42" s="29"/>
      <c r="O42" s="29"/>
      <c r="P42" s="29"/>
      <c r="Q42" s="29"/>
      <c r="R42" s="10"/>
      <c r="S42" s="10"/>
      <c r="T42" s="29"/>
      <c r="U42" s="10"/>
      <c r="V42" s="10"/>
      <c r="W42" s="10"/>
      <c r="X42" s="10"/>
      <c r="Y42" s="29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22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3"/>
      <c r="EH42" s="13"/>
      <c r="EJ42" s="10"/>
      <c r="EK42" s="10"/>
      <c r="EL42" s="10"/>
      <c r="EM42" s="10"/>
      <c r="EP42" s="5"/>
      <c r="EQ42" s="5"/>
      <c r="ER42" s="5"/>
      <c r="ES42" s="5"/>
      <c r="ET42" s="5"/>
      <c r="EU42" s="5"/>
      <c r="EV42" s="5"/>
    </row>
    <row r="43" spans="1:152" x14ac:dyDescent="0.5">
      <c r="A43" s="9">
        <v>39</v>
      </c>
      <c r="B43" s="10" t="s">
        <v>67</v>
      </c>
      <c r="C43" s="10" t="s">
        <v>33</v>
      </c>
      <c r="D43" s="10" t="s">
        <v>66</v>
      </c>
      <c r="E43" s="10" t="s">
        <v>237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29"/>
      <c r="Y43" s="10"/>
      <c r="Z43" s="10"/>
      <c r="AA43" s="10"/>
      <c r="AB43" s="29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3"/>
      <c r="EH43" s="13"/>
      <c r="EJ43" s="10"/>
      <c r="EK43" s="10"/>
      <c r="EL43" s="10"/>
      <c r="EM43" s="10"/>
      <c r="EP43" s="5"/>
      <c r="EQ43" s="5"/>
      <c r="ER43" s="5"/>
      <c r="ES43" s="5"/>
      <c r="ET43" s="5"/>
      <c r="EU43" s="5"/>
      <c r="EV43" s="5"/>
    </row>
    <row r="44" spans="1:152" x14ac:dyDescent="0.5">
      <c r="A44" s="9">
        <v>40</v>
      </c>
      <c r="B44" s="10" t="s">
        <v>19</v>
      </c>
      <c r="C44" s="10" t="s">
        <v>186</v>
      </c>
      <c r="D44" s="10" t="s">
        <v>67</v>
      </c>
      <c r="E44" s="10" t="s">
        <v>238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22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3"/>
      <c r="EH44" s="13"/>
      <c r="EJ44" s="10"/>
      <c r="EK44" s="10"/>
      <c r="EL44" s="10"/>
      <c r="EM44" s="10"/>
      <c r="EP44" s="5"/>
      <c r="EQ44" s="5"/>
      <c r="ER44" s="5"/>
      <c r="ES44" s="5"/>
      <c r="ET44" s="5"/>
      <c r="EU44" s="5"/>
      <c r="EV44" s="5"/>
    </row>
    <row r="45" spans="1:152" x14ac:dyDescent="0.5">
      <c r="A45" s="9">
        <v>41</v>
      </c>
      <c r="B45" s="10" t="s">
        <v>65</v>
      </c>
      <c r="C45" s="10" t="s">
        <v>187</v>
      </c>
      <c r="D45" s="10" t="s">
        <v>68</v>
      </c>
      <c r="E45" s="10" t="s">
        <v>239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22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3"/>
      <c r="EH45" s="13"/>
      <c r="EJ45" s="10"/>
      <c r="EK45" s="10"/>
      <c r="EL45" s="10"/>
      <c r="EM45" s="10"/>
      <c r="EP45" s="5"/>
      <c r="EQ45" s="5"/>
      <c r="ER45" s="5"/>
      <c r="ES45" s="5"/>
      <c r="ET45" s="5"/>
      <c r="EU45" s="5"/>
      <c r="EV45" s="5"/>
    </row>
    <row r="46" spans="1:152" x14ac:dyDescent="0.5">
      <c r="A46" s="9">
        <v>42</v>
      </c>
      <c r="B46" s="10" t="s">
        <v>68</v>
      </c>
      <c r="C46" s="10" t="s">
        <v>147</v>
      </c>
      <c r="D46" s="10" t="s">
        <v>37</v>
      </c>
      <c r="E46" s="10" t="s">
        <v>28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3"/>
      <c r="EH46" s="13"/>
      <c r="EJ46" s="10"/>
      <c r="EK46" s="10"/>
      <c r="EL46" s="10"/>
      <c r="EM46" s="10"/>
      <c r="EP46" s="5"/>
      <c r="EQ46" s="5"/>
      <c r="ER46" s="5"/>
      <c r="ES46" s="5"/>
      <c r="ET46" s="5"/>
      <c r="EU46" s="5"/>
      <c r="EV46" s="5"/>
    </row>
    <row r="47" spans="1:152" x14ac:dyDescent="0.5">
      <c r="A47" s="9">
        <v>43</v>
      </c>
      <c r="B47" s="10" t="s">
        <v>32</v>
      </c>
      <c r="C47" s="10" t="s">
        <v>52</v>
      </c>
      <c r="D47" s="10" t="s">
        <v>19</v>
      </c>
      <c r="E47" s="10" t="s">
        <v>240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22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22"/>
      <c r="EG47" s="13"/>
      <c r="EH47" s="13"/>
      <c r="EJ47" s="10"/>
      <c r="EK47" s="10"/>
      <c r="EL47" s="10"/>
      <c r="EM47" s="22"/>
      <c r="EP47" s="5"/>
      <c r="EQ47" s="5"/>
      <c r="ER47" s="5"/>
      <c r="ES47" s="5"/>
      <c r="ET47" s="5"/>
      <c r="EU47" s="5"/>
      <c r="EV47" s="5"/>
    </row>
    <row r="48" spans="1:152" x14ac:dyDescent="0.5">
      <c r="A48" s="9">
        <v>44</v>
      </c>
      <c r="B48" s="29" t="s">
        <v>35</v>
      </c>
      <c r="C48" s="10" t="s">
        <v>106</v>
      </c>
      <c r="D48" s="10" t="s">
        <v>69</v>
      </c>
      <c r="E48" s="10" t="s">
        <v>130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22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3"/>
      <c r="EH48" s="13"/>
      <c r="EJ48" s="10"/>
      <c r="EK48" s="10"/>
      <c r="EL48" s="10"/>
      <c r="EM48" s="13"/>
      <c r="EP48" s="5"/>
      <c r="EQ48" s="5"/>
      <c r="ER48" s="5"/>
      <c r="ES48" s="5"/>
      <c r="ET48" s="5"/>
      <c r="EU48" s="5"/>
      <c r="EV48" s="5"/>
    </row>
    <row r="49" spans="1:152" x14ac:dyDescent="0.5">
      <c r="A49" s="9">
        <v>45</v>
      </c>
      <c r="B49" s="10" t="s">
        <v>70</v>
      </c>
      <c r="C49" s="10" t="s">
        <v>50</v>
      </c>
      <c r="D49" s="10" t="s">
        <v>70</v>
      </c>
      <c r="E49" s="10" t="s">
        <v>241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29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3"/>
      <c r="EH49" s="13"/>
      <c r="EJ49" s="10"/>
      <c r="EK49" s="10"/>
      <c r="EL49" s="10"/>
      <c r="EM49" s="10"/>
      <c r="EP49" s="5"/>
      <c r="EQ49" s="5"/>
      <c r="ER49" s="5"/>
      <c r="ES49" s="5"/>
      <c r="ET49" s="5"/>
      <c r="EU49" s="5"/>
      <c r="EV49" s="5"/>
    </row>
    <row r="50" spans="1:152" x14ac:dyDescent="0.5">
      <c r="A50" s="9">
        <v>46</v>
      </c>
      <c r="B50" s="10" t="s">
        <v>148</v>
      </c>
      <c r="C50" s="10" t="s">
        <v>45</v>
      </c>
      <c r="D50" s="10" t="s">
        <v>32</v>
      </c>
      <c r="E50" s="10" t="s">
        <v>242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22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3"/>
      <c r="EH50" s="13"/>
      <c r="EJ50" s="10"/>
      <c r="EK50" s="10"/>
      <c r="EL50" s="10"/>
      <c r="EM50" s="10"/>
      <c r="EP50" s="5"/>
      <c r="EQ50" s="5"/>
      <c r="ER50" s="5"/>
      <c r="ES50" s="5"/>
      <c r="ET50" s="5"/>
      <c r="EU50" s="5"/>
      <c r="EV50" s="5"/>
    </row>
    <row r="51" spans="1:152" x14ac:dyDescent="0.5">
      <c r="A51" s="9">
        <v>47</v>
      </c>
      <c r="B51" s="10" t="s">
        <v>73</v>
      </c>
      <c r="C51" s="10" t="s">
        <v>188</v>
      </c>
      <c r="D51" s="10" t="s">
        <v>71</v>
      </c>
      <c r="E51" s="10" t="s">
        <v>243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29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22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3"/>
      <c r="EH51" s="13"/>
      <c r="EJ51" s="10"/>
      <c r="EK51" s="10"/>
      <c r="EL51" s="10"/>
      <c r="EM51" s="10"/>
      <c r="EP51" s="5"/>
      <c r="EQ51" s="5"/>
      <c r="ER51" s="5"/>
      <c r="ES51" s="5"/>
      <c r="ET51" s="5"/>
      <c r="EU51" s="5"/>
      <c r="EV51" s="5"/>
    </row>
    <row r="52" spans="1:152" x14ac:dyDescent="0.5">
      <c r="A52" s="9">
        <v>48</v>
      </c>
      <c r="B52" s="10" t="s">
        <v>149</v>
      </c>
      <c r="C52" s="10" t="s">
        <v>189</v>
      </c>
      <c r="D52" s="10" t="s">
        <v>72</v>
      </c>
      <c r="E52" s="10" t="s">
        <v>244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3"/>
      <c r="EH52" s="13"/>
      <c r="EJ52" s="10"/>
      <c r="EK52" s="10"/>
      <c r="EL52" s="10"/>
      <c r="EM52" s="10"/>
      <c r="EP52" s="5"/>
      <c r="EQ52" s="5"/>
      <c r="ER52" s="5"/>
      <c r="ES52" s="5"/>
      <c r="ET52" s="5"/>
      <c r="EU52" s="5"/>
      <c r="EV52" s="5"/>
    </row>
    <row r="53" spans="1:152" x14ac:dyDescent="0.5">
      <c r="A53" s="9">
        <v>49</v>
      </c>
      <c r="B53" s="10" t="s">
        <v>74</v>
      </c>
      <c r="C53" s="10" t="s">
        <v>46</v>
      </c>
      <c r="D53" s="10" t="s">
        <v>73</v>
      </c>
      <c r="E53" s="10" t="s">
        <v>63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22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3"/>
      <c r="EH53" s="13"/>
      <c r="EJ53" s="10"/>
      <c r="EK53" s="10"/>
      <c r="EL53" s="10"/>
      <c r="EM53" s="10"/>
      <c r="EP53" s="5"/>
      <c r="EQ53" s="5"/>
      <c r="ER53" s="5"/>
      <c r="ES53" s="5"/>
      <c r="ET53" s="5"/>
      <c r="EU53" s="5"/>
      <c r="EV53" s="5"/>
    </row>
    <row r="54" spans="1:152" x14ac:dyDescent="0.5">
      <c r="A54" s="9">
        <v>50</v>
      </c>
      <c r="B54" s="10" t="s">
        <v>150</v>
      </c>
      <c r="C54" s="10" t="s">
        <v>76</v>
      </c>
      <c r="D54" s="10" t="s">
        <v>74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22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3"/>
      <c r="EH54" s="13"/>
      <c r="EJ54" s="10"/>
      <c r="EK54" s="10"/>
      <c r="EL54" s="10"/>
      <c r="EM54" s="10"/>
      <c r="EP54" s="5"/>
      <c r="EQ54" s="5"/>
      <c r="ER54" s="5"/>
      <c r="ES54" s="5"/>
      <c r="ET54" s="5"/>
      <c r="EU54" s="5"/>
      <c r="EV54" s="5"/>
    </row>
    <row r="55" spans="1:152" x14ac:dyDescent="0.5">
      <c r="A55" s="9">
        <v>51</v>
      </c>
      <c r="B55" s="10" t="s">
        <v>151</v>
      </c>
      <c r="C55" s="10" t="s">
        <v>190</v>
      </c>
      <c r="D55" s="10" t="s">
        <v>75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22"/>
      <c r="DU55" s="10"/>
      <c r="DV55" s="10"/>
      <c r="DW55" s="10"/>
      <c r="DX55" s="10"/>
      <c r="DY55" s="10"/>
      <c r="DZ55" s="10"/>
      <c r="EA55" s="10"/>
      <c r="EB55" s="22"/>
      <c r="EC55" s="10"/>
      <c r="ED55" s="10"/>
      <c r="EE55" s="10"/>
      <c r="EF55" s="10"/>
      <c r="EG55" s="13"/>
      <c r="EH55" s="13"/>
      <c r="EJ55" s="10"/>
      <c r="EK55" s="22"/>
      <c r="EL55" s="10"/>
      <c r="EM55" s="13"/>
      <c r="EP55" s="5"/>
      <c r="EQ55" s="5"/>
      <c r="ER55" s="5"/>
      <c r="ES55" s="5"/>
      <c r="ET55" s="5"/>
      <c r="EU55" s="5"/>
      <c r="EV55" s="5"/>
    </row>
    <row r="56" spans="1:152" x14ac:dyDescent="0.5">
      <c r="A56" s="9">
        <v>52</v>
      </c>
      <c r="B56" s="10" t="s">
        <v>152</v>
      </c>
      <c r="C56" s="10" t="s">
        <v>67</v>
      </c>
      <c r="D56" s="10" t="s">
        <v>76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22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3"/>
      <c r="EH56" s="13"/>
      <c r="EJ56" s="10"/>
      <c r="EK56" s="22"/>
      <c r="EL56" s="10"/>
      <c r="EM56" s="10"/>
      <c r="EP56" s="5"/>
      <c r="EQ56" s="5"/>
      <c r="ER56" s="5"/>
      <c r="ES56" s="5"/>
      <c r="ET56" s="5"/>
      <c r="EU56" s="5"/>
      <c r="EV56" s="5"/>
    </row>
    <row r="57" spans="1:152" x14ac:dyDescent="0.5">
      <c r="A57" s="9">
        <v>53</v>
      </c>
      <c r="B57" s="10" t="s">
        <v>33</v>
      </c>
      <c r="C57" s="10" t="s">
        <v>60</v>
      </c>
      <c r="D57" s="10" t="s">
        <v>77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22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3"/>
      <c r="EH57" s="13"/>
      <c r="EJ57" s="10"/>
      <c r="EK57" s="22"/>
      <c r="EL57" s="10"/>
      <c r="EM57" s="10"/>
      <c r="EP57" s="5"/>
      <c r="EQ57" s="5"/>
      <c r="ER57" s="5"/>
      <c r="ES57" s="5"/>
      <c r="ET57" s="5"/>
      <c r="EU57" s="5"/>
      <c r="EV57" s="5"/>
    </row>
    <row r="58" spans="1:152" x14ac:dyDescent="0.5">
      <c r="A58" s="9">
        <v>54</v>
      </c>
      <c r="B58" s="10" t="s">
        <v>153</v>
      </c>
      <c r="C58" s="10" t="s">
        <v>191</v>
      </c>
      <c r="D58" s="10" t="s">
        <v>33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22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3"/>
      <c r="EH58" s="13"/>
      <c r="EJ58" s="10"/>
      <c r="EK58" s="22"/>
      <c r="EL58" s="10"/>
      <c r="EM58" s="22"/>
      <c r="EP58" s="5"/>
      <c r="EQ58" s="5"/>
      <c r="ER58" s="5"/>
      <c r="ES58" s="5"/>
      <c r="ET58" s="5"/>
      <c r="EU58" s="5"/>
      <c r="EV58" s="5"/>
    </row>
    <row r="59" spans="1:152" x14ac:dyDescent="0.5">
      <c r="A59" s="9">
        <v>55</v>
      </c>
      <c r="B59" s="10" t="s">
        <v>77</v>
      </c>
      <c r="C59" s="10" t="s">
        <v>37</v>
      </c>
      <c r="D59" s="10" t="s">
        <v>26</v>
      </c>
      <c r="E59" s="10"/>
      <c r="F59" s="10"/>
      <c r="G59" s="10"/>
      <c r="H59" s="10"/>
      <c r="I59" s="10"/>
      <c r="J59" s="10"/>
      <c r="K59" s="10"/>
      <c r="L59" s="10"/>
      <c r="M59" s="29"/>
      <c r="N59" s="10"/>
      <c r="O59" s="10"/>
      <c r="P59" s="10"/>
      <c r="Q59" s="10"/>
      <c r="R59" s="10"/>
      <c r="S59" s="10"/>
      <c r="T59" s="10"/>
      <c r="U59" s="10"/>
      <c r="V59" s="29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3"/>
      <c r="EH59" s="13"/>
      <c r="EJ59" s="10"/>
      <c r="EK59" s="22"/>
      <c r="EL59" s="10"/>
      <c r="EM59" s="22"/>
      <c r="EP59" s="5"/>
      <c r="EQ59" s="5"/>
      <c r="ER59" s="5"/>
      <c r="ES59" s="5"/>
      <c r="ET59" s="5"/>
      <c r="EU59" s="5"/>
      <c r="EV59" s="5"/>
    </row>
    <row r="60" spans="1:152" x14ac:dyDescent="0.5">
      <c r="A60" s="9">
        <v>56</v>
      </c>
      <c r="B60" s="10" t="s">
        <v>26</v>
      </c>
      <c r="C60" s="10" t="s">
        <v>192</v>
      </c>
      <c r="D60" s="10" t="s">
        <v>78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3"/>
      <c r="EH60" s="13"/>
      <c r="EJ60" s="10"/>
      <c r="EK60" s="22"/>
      <c r="EL60" s="10"/>
      <c r="EM60" s="22"/>
      <c r="EP60" s="5"/>
      <c r="EQ60" s="5"/>
      <c r="ER60" s="5"/>
      <c r="ES60" s="5"/>
      <c r="ET60" s="5"/>
      <c r="EU60" s="5"/>
      <c r="EV60" s="5"/>
    </row>
    <row r="61" spans="1:152" x14ac:dyDescent="0.5">
      <c r="A61" s="9">
        <v>57</v>
      </c>
      <c r="B61" s="10" t="s">
        <v>7</v>
      </c>
      <c r="C61" s="10" t="s">
        <v>193</v>
      </c>
      <c r="D61" s="10" t="s">
        <v>7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22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3"/>
      <c r="EH61" s="13"/>
      <c r="EJ61" s="10"/>
      <c r="EK61" s="22"/>
      <c r="EL61" s="10"/>
      <c r="EM61" s="10"/>
      <c r="EP61" s="5"/>
      <c r="EQ61" s="5"/>
      <c r="ER61" s="5"/>
      <c r="ES61" s="5"/>
      <c r="ET61" s="5"/>
      <c r="EU61" s="5"/>
      <c r="EV61" s="5"/>
    </row>
    <row r="62" spans="1:152" x14ac:dyDescent="0.5">
      <c r="A62" s="9">
        <v>58</v>
      </c>
      <c r="B62" s="10" t="s">
        <v>78</v>
      </c>
      <c r="C62" s="10" t="s">
        <v>194</v>
      </c>
      <c r="D62" s="10" t="s">
        <v>79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22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3"/>
      <c r="EH62" s="13"/>
      <c r="EJ62" s="10"/>
      <c r="EK62" s="10"/>
      <c r="EL62" s="10"/>
      <c r="EM62" s="22"/>
      <c r="EP62" s="5"/>
      <c r="EQ62" s="5"/>
      <c r="ER62" s="5"/>
      <c r="ES62" s="5"/>
      <c r="ET62" s="5"/>
      <c r="EU62" s="5"/>
      <c r="EV62" s="5"/>
    </row>
    <row r="63" spans="1:152" x14ac:dyDescent="0.5">
      <c r="A63" s="9">
        <v>59</v>
      </c>
      <c r="B63" s="10" t="s">
        <v>154</v>
      </c>
      <c r="C63" s="10" t="s">
        <v>195</v>
      </c>
      <c r="D63" s="10" t="s">
        <v>80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22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3"/>
      <c r="EH63" s="13"/>
      <c r="EJ63" s="10"/>
      <c r="EK63" s="10"/>
      <c r="EL63" s="10"/>
      <c r="EM63" s="10"/>
      <c r="EP63" s="5"/>
      <c r="EQ63" s="5"/>
      <c r="ER63" s="5"/>
      <c r="ES63" s="5"/>
      <c r="ET63" s="5"/>
      <c r="EU63" s="5"/>
      <c r="EV63" s="5"/>
    </row>
    <row r="64" spans="1:152" x14ac:dyDescent="0.5">
      <c r="A64" s="9">
        <v>60</v>
      </c>
      <c r="B64" s="10" t="s">
        <v>155</v>
      </c>
      <c r="C64" s="10" t="s">
        <v>94</v>
      </c>
      <c r="D64" s="10" t="s">
        <v>81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22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3"/>
      <c r="EH64" s="13"/>
      <c r="EJ64" s="10"/>
      <c r="EK64" s="22"/>
      <c r="EL64" s="10"/>
      <c r="EM64" s="22"/>
      <c r="EP64" s="5"/>
      <c r="EQ64" s="5"/>
      <c r="ER64" s="5"/>
      <c r="ES64" s="5"/>
      <c r="ET64" s="5"/>
      <c r="EU64" s="5"/>
      <c r="EV64" s="5"/>
    </row>
    <row r="65" spans="1:152" x14ac:dyDescent="0.5">
      <c r="A65" s="9">
        <v>61</v>
      </c>
      <c r="B65" s="10" t="s">
        <v>80</v>
      </c>
      <c r="C65" s="10" t="s">
        <v>141</v>
      </c>
      <c r="D65" s="10" t="s">
        <v>82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3"/>
      <c r="EH65" s="13"/>
      <c r="EJ65" s="10"/>
      <c r="EK65" s="22"/>
      <c r="EL65" s="10"/>
      <c r="EM65" s="10"/>
      <c r="EP65" s="5"/>
      <c r="EQ65" s="5"/>
      <c r="ER65" s="5"/>
      <c r="ES65" s="5"/>
      <c r="ET65" s="5"/>
      <c r="EU65" s="5"/>
      <c r="EV65" s="5"/>
    </row>
    <row r="66" spans="1:152" x14ac:dyDescent="0.5">
      <c r="A66" s="9">
        <v>62</v>
      </c>
      <c r="B66" s="10" t="s">
        <v>75</v>
      </c>
      <c r="C66" s="10" t="s">
        <v>162</v>
      </c>
      <c r="D66" s="10" t="s">
        <v>83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3"/>
      <c r="EH66" s="13"/>
      <c r="EJ66" s="10"/>
      <c r="EK66" s="22"/>
      <c r="EL66" s="10"/>
      <c r="EM66" s="10"/>
      <c r="EP66" s="5"/>
      <c r="EQ66" s="5"/>
      <c r="ER66" s="5"/>
      <c r="ES66" s="5"/>
      <c r="ET66" s="5"/>
      <c r="EU66" s="5"/>
      <c r="EV66" s="5"/>
    </row>
    <row r="67" spans="1:152" x14ac:dyDescent="0.5">
      <c r="A67" s="9">
        <v>63</v>
      </c>
      <c r="B67" s="10" t="s">
        <v>156</v>
      </c>
      <c r="C67" s="10" t="s">
        <v>69</v>
      </c>
      <c r="D67" s="10" t="s">
        <v>8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3"/>
      <c r="EH67" s="13"/>
      <c r="EJ67" s="10"/>
      <c r="EK67" s="22"/>
      <c r="EL67" s="10"/>
      <c r="EM67" s="22"/>
      <c r="EP67" s="5"/>
      <c r="EQ67" s="5"/>
      <c r="ER67" s="5"/>
      <c r="ES67" s="5"/>
      <c r="ET67" s="5"/>
      <c r="EU67" s="5"/>
      <c r="EV67" s="5"/>
    </row>
    <row r="68" spans="1:152" x14ac:dyDescent="0.5">
      <c r="A68" s="9">
        <v>64</v>
      </c>
      <c r="B68" s="10" t="s">
        <v>79</v>
      </c>
      <c r="C68" s="10" t="s">
        <v>32</v>
      </c>
      <c r="D68" s="10" t="s">
        <v>84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22"/>
      <c r="EG68" s="13"/>
      <c r="EH68" s="13"/>
      <c r="EJ68" s="10"/>
      <c r="EK68" s="22"/>
      <c r="EL68" s="10"/>
      <c r="EM68" s="10"/>
      <c r="EP68" s="5"/>
      <c r="EQ68" s="5"/>
      <c r="ER68" s="5"/>
      <c r="ES68" s="5"/>
      <c r="ET68" s="5"/>
      <c r="EU68" s="5"/>
      <c r="EV68" s="5"/>
    </row>
    <row r="69" spans="1:152" x14ac:dyDescent="0.5">
      <c r="A69" s="9">
        <v>65</v>
      </c>
      <c r="B69" s="10" t="s">
        <v>81</v>
      </c>
      <c r="C69" s="10" t="s">
        <v>24</v>
      </c>
      <c r="D69" s="10" t="s">
        <v>85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22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22"/>
      <c r="EG69" s="13"/>
      <c r="EH69" s="13"/>
      <c r="EJ69" s="10"/>
      <c r="EK69" s="22"/>
      <c r="EL69" s="10"/>
      <c r="EM69" s="10"/>
      <c r="EP69" s="5"/>
      <c r="EQ69" s="5"/>
      <c r="ER69" s="5"/>
      <c r="ES69" s="5"/>
      <c r="ET69" s="5"/>
      <c r="EU69" s="5"/>
      <c r="EV69" s="5"/>
    </row>
    <row r="70" spans="1:152" x14ac:dyDescent="0.5">
      <c r="A70" s="9">
        <v>66</v>
      </c>
      <c r="B70" s="10" t="s">
        <v>8</v>
      </c>
      <c r="C70" s="10" t="s">
        <v>25</v>
      </c>
      <c r="D70" s="10" t="s">
        <v>86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22"/>
      <c r="EG70" s="13"/>
      <c r="EH70" s="13"/>
      <c r="EJ70" s="10"/>
      <c r="EK70" s="22"/>
      <c r="EL70" s="10"/>
      <c r="EM70" s="10"/>
      <c r="EP70" s="5"/>
      <c r="EQ70" s="5"/>
      <c r="ER70" s="5"/>
      <c r="ES70" s="5"/>
      <c r="ET70" s="5"/>
      <c r="EU70" s="5"/>
      <c r="EV70" s="5"/>
    </row>
    <row r="71" spans="1:152" x14ac:dyDescent="0.5">
      <c r="A71" s="9">
        <v>67</v>
      </c>
      <c r="B71" s="10" t="s">
        <v>82</v>
      </c>
      <c r="C71" s="10" t="s">
        <v>196</v>
      </c>
      <c r="D71" s="10" t="s">
        <v>87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22"/>
      <c r="EG71" s="13"/>
      <c r="EH71" s="13"/>
      <c r="EJ71" s="10"/>
      <c r="EK71" s="22"/>
      <c r="EL71" s="10"/>
      <c r="EM71" s="10"/>
      <c r="EP71" s="5"/>
      <c r="EQ71" s="5"/>
      <c r="ER71" s="5"/>
      <c r="ES71" s="5"/>
      <c r="ET71" s="5"/>
      <c r="EU71" s="5"/>
      <c r="EV71" s="5"/>
    </row>
    <row r="72" spans="1:152" x14ac:dyDescent="0.5">
      <c r="A72" s="9">
        <v>68</v>
      </c>
      <c r="B72" s="10" t="s">
        <v>157</v>
      </c>
      <c r="C72" s="10" t="s">
        <v>197</v>
      </c>
      <c r="D72" s="10" t="s">
        <v>88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22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3"/>
      <c r="EH72" s="13"/>
      <c r="EJ72" s="10"/>
      <c r="EK72" s="22"/>
      <c r="EL72" s="10"/>
      <c r="EM72" s="10"/>
      <c r="EP72" s="5"/>
      <c r="EQ72" s="5"/>
      <c r="ER72" s="5"/>
      <c r="ES72" s="5"/>
      <c r="ET72" s="5"/>
      <c r="EU72" s="5"/>
      <c r="EV72" s="5"/>
    </row>
    <row r="73" spans="1:152" x14ac:dyDescent="0.5">
      <c r="A73" s="9">
        <v>69</v>
      </c>
      <c r="B73" s="10" t="s">
        <v>158</v>
      </c>
      <c r="C73" s="10" t="s">
        <v>198</v>
      </c>
      <c r="D73" s="10" t="s">
        <v>89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3"/>
      <c r="EH73" s="13"/>
      <c r="EJ73" s="10"/>
      <c r="EK73" s="22"/>
      <c r="EL73" s="10"/>
      <c r="EM73" s="10"/>
      <c r="EP73" s="5"/>
      <c r="EQ73" s="5"/>
      <c r="ER73" s="5"/>
      <c r="ES73" s="5"/>
      <c r="ET73" s="5"/>
      <c r="EU73" s="5"/>
      <c r="EV73" s="5"/>
    </row>
    <row r="74" spans="1:152" x14ac:dyDescent="0.5">
      <c r="A74" s="9">
        <v>70</v>
      </c>
      <c r="B74" s="10" t="s">
        <v>85</v>
      </c>
      <c r="C74" s="10" t="s">
        <v>199</v>
      </c>
      <c r="D74" s="10" t="s">
        <v>90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22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3"/>
      <c r="EH74" s="13"/>
      <c r="EJ74" s="10"/>
      <c r="EK74" s="22"/>
      <c r="EL74" s="10"/>
      <c r="EM74" s="22"/>
      <c r="EP74" s="5"/>
      <c r="EQ74" s="5"/>
      <c r="ER74" s="5"/>
      <c r="ES74" s="5"/>
      <c r="ET74" s="5"/>
      <c r="EU74" s="5"/>
      <c r="EV74" s="5"/>
    </row>
    <row r="75" spans="1:152" x14ac:dyDescent="0.5">
      <c r="A75" s="9">
        <v>71</v>
      </c>
      <c r="B75" s="10" t="s">
        <v>86</v>
      </c>
      <c r="C75" s="10" t="s">
        <v>200</v>
      </c>
      <c r="D75" s="10" t="s">
        <v>91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22"/>
      <c r="EG75" s="13"/>
      <c r="EH75" s="13"/>
      <c r="EJ75" s="10"/>
      <c r="EK75" s="22"/>
      <c r="EL75" s="10"/>
      <c r="EM75" s="10"/>
      <c r="EP75" s="5"/>
      <c r="EQ75" s="5"/>
      <c r="ER75" s="5"/>
      <c r="ES75" s="5"/>
      <c r="ET75" s="5"/>
      <c r="EU75" s="5"/>
      <c r="EV75" s="5"/>
    </row>
    <row r="76" spans="1:152" x14ac:dyDescent="0.5">
      <c r="A76" s="9">
        <v>72</v>
      </c>
      <c r="B76" s="10" t="s">
        <v>71</v>
      </c>
      <c r="C76" s="10" t="s">
        <v>201</v>
      </c>
      <c r="D76" s="10" t="s">
        <v>92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22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22"/>
      <c r="EG76" s="13"/>
      <c r="EH76" s="13"/>
      <c r="EJ76" s="10"/>
      <c r="EK76" s="22"/>
      <c r="EL76" s="10"/>
      <c r="EM76" s="10"/>
      <c r="EP76" s="5"/>
      <c r="EQ76" s="5"/>
      <c r="ER76" s="5"/>
      <c r="ES76" s="5"/>
      <c r="ET76" s="5"/>
      <c r="EU76" s="5"/>
      <c r="EV76" s="5"/>
    </row>
    <row r="77" spans="1:152" x14ac:dyDescent="0.5">
      <c r="A77" s="9">
        <v>73</v>
      </c>
      <c r="B77" s="10" t="s">
        <v>159</v>
      </c>
      <c r="C77" s="10" t="s">
        <v>202</v>
      </c>
      <c r="D77" s="10" t="s">
        <v>93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22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3"/>
      <c r="EH77" s="13"/>
      <c r="EK77" s="22"/>
      <c r="EM77" s="22"/>
      <c r="EP77" s="5"/>
      <c r="EQ77" s="5"/>
      <c r="ER77" s="5"/>
      <c r="ES77" s="5"/>
      <c r="ET77" s="5"/>
      <c r="EU77" s="5"/>
      <c r="EV77" s="5"/>
    </row>
    <row r="78" spans="1:152" x14ac:dyDescent="0.5">
      <c r="A78" s="9">
        <v>74</v>
      </c>
      <c r="B78" s="10" t="s">
        <v>87</v>
      </c>
      <c r="C78" s="10" t="s">
        <v>203</v>
      </c>
      <c r="D78" s="10" t="s">
        <v>34</v>
      </c>
      <c r="E78" s="10"/>
      <c r="F78" s="10"/>
      <c r="G78" s="29"/>
      <c r="H78" s="29"/>
      <c r="I78" s="29"/>
      <c r="J78" s="29"/>
      <c r="K78" s="29"/>
      <c r="L78" s="29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3"/>
      <c r="EH78" s="13"/>
      <c r="EK78" s="22"/>
      <c r="EM78" s="10"/>
      <c r="EP78" s="5"/>
      <c r="EQ78" s="5"/>
      <c r="ER78" s="5"/>
      <c r="ES78" s="5"/>
      <c r="ET78" s="5"/>
      <c r="EU78" s="5"/>
      <c r="EV78" s="5"/>
    </row>
    <row r="79" spans="1:152" x14ac:dyDescent="0.5">
      <c r="A79" s="9">
        <v>75</v>
      </c>
      <c r="B79" s="10" t="s">
        <v>160</v>
      </c>
      <c r="C79" s="10" t="s">
        <v>204</v>
      </c>
      <c r="D79" s="10" t="s">
        <v>94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22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3"/>
      <c r="EH79" s="13"/>
      <c r="EK79" s="22"/>
      <c r="EM79" s="22"/>
      <c r="EP79" s="5"/>
      <c r="EQ79" s="5"/>
      <c r="ER79" s="5"/>
      <c r="ES79" s="5"/>
      <c r="ET79" s="5"/>
      <c r="EU79" s="5"/>
      <c r="EV79" s="5"/>
    </row>
    <row r="80" spans="1:152" x14ac:dyDescent="0.5">
      <c r="A80" s="9">
        <v>76</v>
      </c>
      <c r="B80" s="10" t="s">
        <v>76</v>
      </c>
      <c r="C80" s="10" t="s">
        <v>205</v>
      </c>
      <c r="D80" s="10" t="s">
        <v>95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22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3"/>
      <c r="EH80" s="13"/>
      <c r="EK80" s="22"/>
      <c r="EM80" s="10"/>
      <c r="EP80" s="5"/>
      <c r="EQ80" s="5"/>
      <c r="ER80" s="5"/>
      <c r="ES80" s="5"/>
      <c r="ET80" s="5"/>
      <c r="EU80" s="5"/>
      <c r="EV80" s="5"/>
    </row>
    <row r="81" spans="1:152" x14ac:dyDescent="0.5">
      <c r="A81" s="9">
        <v>77</v>
      </c>
      <c r="B81" s="10" t="s">
        <v>161</v>
      </c>
      <c r="C81" s="10" t="s">
        <v>206</v>
      </c>
      <c r="D81" s="10" t="s">
        <v>96</v>
      </c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22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22"/>
      <c r="EG81" s="13"/>
      <c r="EH81" s="13"/>
      <c r="EK81" s="22"/>
      <c r="EM81" s="10"/>
      <c r="EP81" s="5"/>
      <c r="EQ81" s="5"/>
      <c r="ER81" s="5"/>
      <c r="ES81" s="5"/>
      <c r="ET81" s="5"/>
      <c r="EU81" s="5"/>
      <c r="EV81" s="5"/>
    </row>
    <row r="82" spans="1:152" x14ac:dyDescent="0.5">
      <c r="A82" s="9">
        <v>78</v>
      </c>
      <c r="B82" s="10" t="s">
        <v>91</v>
      </c>
      <c r="C82" s="10" t="s">
        <v>70</v>
      </c>
      <c r="D82" s="10" t="s">
        <v>97</v>
      </c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22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22"/>
      <c r="EG82" s="13"/>
      <c r="EH82" s="13"/>
      <c r="EK82" s="10"/>
      <c r="EM82" s="22"/>
      <c r="EP82" s="5"/>
      <c r="EQ82" s="5"/>
      <c r="ER82" s="5"/>
      <c r="ES82" s="5"/>
      <c r="ET82" s="5"/>
      <c r="EU82" s="5"/>
      <c r="EV82" s="5"/>
    </row>
    <row r="83" spans="1:152" x14ac:dyDescent="0.5">
      <c r="A83" s="9">
        <v>79</v>
      </c>
      <c r="B83" s="10" t="s">
        <v>92</v>
      </c>
      <c r="C83" s="10" t="s">
        <v>207</v>
      </c>
      <c r="D83" s="10" t="s">
        <v>98</v>
      </c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22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22"/>
      <c r="EG83" s="13"/>
      <c r="EH83" s="13"/>
      <c r="EK83" s="22"/>
      <c r="EM83" s="10"/>
      <c r="EP83" s="5"/>
      <c r="EQ83" s="5"/>
      <c r="ER83" s="5"/>
      <c r="ES83" s="5"/>
      <c r="ET83" s="5"/>
      <c r="EU83" s="5"/>
      <c r="EV83" s="5"/>
    </row>
    <row r="84" spans="1:152" x14ac:dyDescent="0.5">
      <c r="A84" s="9">
        <v>80</v>
      </c>
      <c r="B84" s="10" t="s">
        <v>101</v>
      </c>
      <c r="C84" s="10" t="s">
        <v>81</v>
      </c>
      <c r="D84" s="10" t="s">
        <v>99</v>
      </c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22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3"/>
      <c r="EH84" s="13"/>
      <c r="EK84" s="22"/>
      <c r="EM84" s="10"/>
      <c r="EP84" s="5"/>
      <c r="EQ84" s="5"/>
      <c r="ER84" s="5"/>
      <c r="ES84" s="5"/>
      <c r="ET84" s="5"/>
      <c r="EU84" s="5"/>
      <c r="EV84" s="5"/>
    </row>
    <row r="85" spans="1:152" x14ac:dyDescent="0.5">
      <c r="A85" s="9">
        <v>81</v>
      </c>
      <c r="B85" s="10" t="s">
        <v>34</v>
      </c>
      <c r="C85" s="10" t="s">
        <v>57</v>
      </c>
      <c r="D85" s="10" t="s">
        <v>100</v>
      </c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22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3"/>
      <c r="EH85" s="13"/>
      <c r="EK85" s="22"/>
      <c r="EM85" s="22"/>
      <c r="EP85" s="5"/>
      <c r="EQ85" s="5"/>
      <c r="ER85" s="5"/>
      <c r="ES85" s="5"/>
      <c r="ET85" s="5"/>
      <c r="EU85" s="5"/>
      <c r="EV85" s="5"/>
    </row>
    <row r="86" spans="1:152" x14ac:dyDescent="0.5">
      <c r="A86" s="9">
        <v>82</v>
      </c>
      <c r="B86" s="10" t="s">
        <v>162</v>
      </c>
      <c r="C86" s="10" t="s">
        <v>208</v>
      </c>
      <c r="D86" s="10" t="s">
        <v>101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22"/>
      <c r="EG86" s="13"/>
      <c r="EH86" s="13"/>
      <c r="EK86" s="22"/>
      <c r="EM86" s="22"/>
      <c r="EP86" s="5"/>
      <c r="EQ86" s="5"/>
      <c r="ER86" s="5"/>
      <c r="ES86" s="5"/>
      <c r="ET86" s="5"/>
      <c r="EU86" s="5"/>
      <c r="EV86" s="5"/>
    </row>
    <row r="87" spans="1:152" x14ac:dyDescent="0.5">
      <c r="A87" s="9">
        <v>83</v>
      </c>
      <c r="B87" s="10" t="s">
        <v>96</v>
      </c>
      <c r="C87" s="10" t="s">
        <v>209</v>
      </c>
      <c r="D87" s="10" t="s">
        <v>28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22"/>
      <c r="EG87" s="13"/>
      <c r="EH87" s="13"/>
      <c r="EK87" s="22"/>
      <c r="EM87" s="10"/>
      <c r="EP87" s="5"/>
      <c r="EQ87" s="5"/>
      <c r="ER87" s="5"/>
      <c r="ES87" s="5"/>
      <c r="ET87" s="5"/>
      <c r="EU87" s="5"/>
      <c r="EV87" s="5"/>
    </row>
    <row r="88" spans="1:152" x14ac:dyDescent="0.5">
      <c r="A88" s="9">
        <v>84</v>
      </c>
      <c r="B88" s="10" t="s">
        <v>97</v>
      </c>
      <c r="C88" s="10" t="s">
        <v>210</v>
      </c>
      <c r="D88" s="10" t="s">
        <v>102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22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22"/>
      <c r="EG88" s="13"/>
      <c r="EH88" s="13"/>
      <c r="EK88" s="22"/>
      <c r="EM88" s="22"/>
      <c r="EP88" s="5"/>
      <c r="EQ88" s="5"/>
      <c r="ER88" s="5"/>
      <c r="ES88" s="5"/>
      <c r="ET88" s="5"/>
      <c r="EU88" s="5"/>
      <c r="EV88" s="5"/>
    </row>
    <row r="89" spans="1:152" x14ac:dyDescent="0.5">
      <c r="A89" s="9">
        <v>85</v>
      </c>
      <c r="B89" s="10" t="s">
        <v>163</v>
      </c>
      <c r="C89" s="10" t="s">
        <v>211</v>
      </c>
      <c r="D89" s="10" t="s">
        <v>103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22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22"/>
      <c r="EG89" s="13"/>
      <c r="EH89" s="13"/>
      <c r="EK89" s="22"/>
      <c r="EM89" s="10"/>
      <c r="EP89" s="5"/>
      <c r="EQ89" s="5"/>
      <c r="ER89" s="5"/>
      <c r="ES89" s="5"/>
      <c r="ET89" s="5"/>
      <c r="EU89" s="5"/>
      <c r="EV89" s="5"/>
    </row>
    <row r="90" spans="1:152" x14ac:dyDescent="0.5">
      <c r="A90" s="9">
        <v>86</v>
      </c>
      <c r="B90" s="10" t="s">
        <v>95</v>
      </c>
      <c r="C90" s="10" t="s">
        <v>212</v>
      </c>
      <c r="D90" s="10" t="s">
        <v>104</v>
      </c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3"/>
      <c r="EH90" s="13"/>
      <c r="EK90" s="22"/>
      <c r="EM90" s="10"/>
      <c r="EP90" s="5"/>
      <c r="EQ90" s="5"/>
      <c r="ER90" s="5"/>
      <c r="ES90" s="5"/>
      <c r="ET90" s="5"/>
      <c r="EU90" s="5"/>
      <c r="EV90" s="5"/>
    </row>
    <row r="91" spans="1:152" x14ac:dyDescent="0.5">
      <c r="A91" s="9">
        <v>87</v>
      </c>
      <c r="B91" s="10" t="s">
        <v>94</v>
      </c>
      <c r="C91" s="10" t="s">
        <v>72</v>
      </c>
      <c r="D91" s="10" t="s">
        <v>105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3"/>
      <c r="EH91" s="13"/>
      <c r="EM91" s="22"/>
      <c r="EP91" s="5"/>
      <c r="EQ91" s="5"/>
      <c r="ER91" s="5"/>
      <c r="ES91" s="5"/>
      <c r="ET91" s="5"/>
      <c r="EU91" s="5"/>
      <c r="EV91" s="5"/>
    </row>
    <row r="92" spans="1:152" x14ac:dyDescent="0.5">
      <c r="A92" s="9">
        <v>88</v>
      </c>
      <c r="B92" s="10" t="s">
        <v>98</v>
      </c>
      <c r="C92" s="10" t="s">
        <v>35</v>
      </c>
      <c r="D92" s="10" t="s">
        <v>106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22"/>
      <c r="EG92" s="13"/>
      <c r="EH92" s="13"/>
      <c r="EM92" s="22"/>
      <c r="EP92" s="5"/>
      <c r="EQ92" s="5"/>
      <c r="ER92" s="5"/>
      <c r="ES92" s="5"/>
      <c r="ET92" s="5"/>
      <c r="EU92" s="5"/>
      <c r="EV92" s="5"/>
    </row>
    <row r="93" spans="1:152" x14ac:dyDescent="0.5">
      <c r="A93" s="9">
        <v>89</v>
      </c>
      <c r="B93" s="10" t="s">
        <v>165</v>
      </c>
      <c r="C93" s="10" t="s">
        <v>213</v>
      </c>
      <c r="D93" s="10" t="s">
        <v>107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22"/>
      <c r="EG93" s="13"/>
      <c r="EH93" s="13"/>
      <c r="EM93" s="13"/>
      <c r="EP93" s="5"/>
      <c r="EQ93" s="5"/>
      <c r="ER93" s="5"/>
      <c r="ES93" s="5"/>
      <c r="ET93" s="5"/>
      <c r="EU93" s="5"/>
      <c r="EV93" s="5"/>
    </row>
    <row r="94" spans="1:152" x14ac:dyDescent="0.5">
      <c r="A94" s="9">
        <v>90</v>
      </c>
      <c r="B94" s="10" t="s">
        <v>164</v>
      </c>
      <c r="C94" s="10" t="s">
        <v>97</v>
      </c>
      <c r="D94" s="10" t="s">
        <v>108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22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3"/>
      <c r="EH94" s="13"/>
      <c r="EM94" s="22"/>
      <c r="EP94" s="5"/>
      <c r="EQ94" s="5"/>
      <c r="ER94" s="5"/>
      <c r="ES94" s="5"/>
      <c r="ET94" s="5"/>
      <c r="EU94" s="5"/>
      <c r="EV94" s="5"/>
    </row>
    <row r="95" spans="1:152" x14ac:dyDescent="0.5">
      <c r="A95" s="9">
        <v>91</v>
      </c>
      <c r="B95" s="10" t="s">
        <v>28</v>
      </c>
      <c r="C95" s="10" t="s">
        <v>214</v>
      </c>
      <c r="D95" s="10" t="s">
        <v>109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22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3"/>
      <c r="EH95" s="13"/>
      <c r="EM95" s="22"/>
      <c r="EP95" s="5"/>
      <c r="EQ95" s="5"/>
      <c r="ER95" s="5"/>
      <c r="ES95" s="5"/>
      <c r="ET95" s="5"/>
      <c r="EU95" s="5"/>
      <c r="EV95" s="5"/>
    </row>
    <row r="96" spans="1:152" x14ac:dyDescent="0.5">
      <c r="A96" s="9">
        <v>92</v>
      </c>
      <c r="B96" s="10" t="s">
        <v>166</v>
      </c>
      <c r="C96" s="10" t="s">
        <v>215</v>
      </c>
      <c r="D96" s="10" t="s">
        <v>110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22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3"/>
      <c r="EH96" s="13"/>
      <c r="EM96" s="22"/>
      <c r="EP96" s="5"/>
      <c r="EQ96" s="5"/>
      <c r="ER96" s="5"/>
      <c r="ES96" s="5"/>
      <c r="ET96" s="5"/>
      <c r="EU96" s="5"/>
      <c r="EV96" s="5"/>
    </row>
    <row r="97" spans="1:152" x14ac:dyDescent="0.5">
      <c r="A97" s="9">
        <v>93</v>
      </c>
      <c r="B97" s="10" t="s">
        <v>99</v>
      </c>
      <c r="C97" s="10" t="s">
        <v>111</v>
      </c>
      <c r="D97" s="10" t="s">
        <v>111</v>
      </c>
      <c r="E97" s="10"/>
      <c r="F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22"/>
      <c r="EG97" s="13"/>
      <c r="EH97" s="13"/>
      <c r="EM97" s="10"/>
      <c r="EP97" s="5"/>
      <c r="EQ97" s="5"/>
      <c r="ER97" s="5"/>
      <c r="ES97" s="5"/>
      <c r="ET97" s="5"/>
      <c r="EU97" s="5"/>
      <c r="EV97" s="5"/>
    </row>
    <row r="98" spans="1:152" x14ac:dyDescent="0.5">
      <c r="A98" s="9">
        <v>94</v>
      </c>
      <c r="B98" s="10" t="s">
        <v>167</v>
      </c>
      <c r="C98" s="10" t="s">
        <v>98</v>
      </c>
      <c r="D98" s="10" t="s">
        <v>112</v>
      </c>
      <c r="E98" s="10"/>
      <c r="F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22"/>
      <c r="EG98" s="13"/>
      <c r="EH98" s="13"/>
      <c r="EM98" s="22"/>
      <c r="EP98" s="5"/>
      <c r="EQ98" s="5"/>
      <c r="ER98" s="5"/>
      <c r="ES98" s="5"/>
      <c r="ET98" s="5"/>
      <c r="EU98" s="5"/>
      <c r="EV98" s="5"/>
    </row>
    <row r="99" spans="1:152" x14ac:dyDescent="0.5">
      <c r="A99" s="9">
        <v>95</v>
      </c>
      <c r="B99" s="10" t="s">
        <v>100</v>
      </c>
      <c r="C99" s="10" t="s">
        <v>28</v>
      </c>
      <c r="D99" s="10" t="s">
        <v>113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22"/>
      <c r="EG99" s="13"/>
      <c r="EH99" s="13"/>
      <c r="EM99" s="10"/>
      <c r="EP99" s="5"/>
      <c r="EQ99" s="5"/>
      <c r="ER99" s="5"/>
      <c r="ES99" s="5"/>
      <c r="ET99" s="5"/>
      <c r="EU99" s="5"/>
      <c r="EV99" s="5"/>
    </row>
    <row r="100" spans="1:152" x14ac:dyDescent="0.5">
      <c r="A100" s="9">
        <v>96</v>
      </c>
      <c r="B100" s="10" t="s">
        <v>104</v>
      </c>
      <c r="C100" s="10" t="s">
        <v>93</v>
      </c>
      <c r="D100" s="10" t="s">
        <v>114</v>
      </c>
      <c r="E100" s="10"/>
      <c r="F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3"/>
      <c r="EH100" s="13"/>
      <c r="EM100" s="22"/>
      <c r="EP100" s="5"/>
      <c r="EQ100" s="5"/>
      <c r="ER100" s="5"/>
      <c r="ES100" s="5"/>
      <c r="ET100" s="5"/>
      <c r="EU100" s="5"/>
      <c r="EV100" s="5"/>
    </row>
    <row r="101" spans="1:152" x14ac:dyDescent="0.5">
      <c r="A101" s="9">
        <v>97</v>
      </c>
      <c r="B101" s="10" t="s">
        <v>168</v>
      </c>
      <c r="C101" s="10" t="s">
        <v>216</v>
      </c>
      <c r="D101" s="10" t="s">
        <v>115</v>
      </c>
      <c r="E101" s="10"/>
      <c r="F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22"/>
      <c r="EG101" s="13"/>
      <c r="EH101" s="13"/>
      <c r="EM101" s="22"/>
      <c r="EP101" s="5"/>
      <c r="EQ101" s="5"/>
      <c r="ER101" s="5"/>
      <c r="ES101" s="5"/>
      <c r="ET101" s="5"/>
      <c r="EU101" s="5"/>
      <c r="EV101" s="5"/>
    </row>
    <row r="102" spans="1:152" x14ac:dyDescent="0.5">
      <c r="A102" s="9">
        <v>98</v>
      </c>
      <c r="B102" s="10" t="s">
        <v>169</v>
      </c>
      <c r="C102" s="10" t="s">
        <v>217</v>
      </c>
      <c r="D102" s="10" t="s">
        <v>116</v>
      </c>
      <c r="E102" s="10"/>
      <c r="F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22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22"/>
      <c r="EG102" s="13"/>
      <c r="EH102" s="13"/>
      <c r="EM102" s="10"/>
      <c r="EP102" s="5"/>
      <c r="EQ102" s="5"/>
      <c r="ER102" s="5"/>
      <c r="ES102" s="5"/>
      <c r="ET102" s="5"/>
      <c r="EU102" s="5"/>
      <c r="EV102" s="5"/>
    </row>
    <row r="103" spans="1:152" x14ac:dyDescent="0.5">
      <c r="A103" s="9">
        <v>99</v>
      </c>
      <c r="B103" s="10" t="s">
        <v>106</v>
      </c>
      <c r="C103" s="10" t="s">
        <v>218</v>
      </c>
      <c r="D103" s="10" t="s">
        <v>117</v>
      </c>
      <c r="E103" s="10"/>
      <c r="F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22"/>
      <c r="EG103" s="13"/>
      <c r="EH103" s="13"/>
      <c r="EM103" s="10"/>
      <c r="EP103" s="5"/>
      <c r="EQ103" s="5"/>
      <c r="ER103" s="5"/>
      <c r="ES103" s="5"/>
      <c r="ET103" s="5"/>
      <c r="EU103" s="5"/>
      <c r="EV103" s="5"/>
    </row>
    <row r="104" spans="1:152" x14ac:dyDescent="0.5">
      <c r="A104" s="9">
        <v>100</v>
      </c>
      <c r="B104" s="10" t="s">
        <v>170</v>
      </c>
      <c r="C104" s="10" t="s">
        <v>219</v>
      </c>
      <c r="D104" s="10" t="s">
        <v>118</v>
      </c>
      <c r="E104" s="10"/>
      <c r="F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22"/>
      <c r="EG104" s="13"/>
      <c r="EH104" s="13"/>
      <c r="EP104" s="5"/>
      <c r="EQ104" s="5"/>
      <c r="ER104" s="5"/>
      <c r="ES104" s="5"/>
      <c r="ET104" s="5"/>
      <c r="EU104" s="5"/>
      <c r="EV104" s="5"/>
    </row>
    <row r="105" spans="1:152" x14ac:dyDescent="0.5">
      <c r="A105" s="9">
        <v>101</v>
      </c>
      <c r="B105" s="10" t="s">
        <v>171</v>
      </c>
      <c r="C105" s="10"/>
    </row>
    <row r="106" spans="1:152" x14ac:dyDescent="0.5">
      <c r="A106" s="9">
        <v>102</v>
      </c>
      <c r="B106" s="10" t="s">
        <v>108</v>
      </c>
      <c r="C106" s="10"/>
    </row>
    <row r="107" spans="1:152" x14ac:dyDescent="0.5">
      <c r="A107" s="9">
        <v>103</v>
      </c>
      <c r="B107" s="10" t="s">
        <v>172</v>
      </c>
      <c r="C107" s="10"/>
    </row>
    <row r="108" spans="1:152" x14ac:dyDescent="0.5">
      <c r="A108" s="9">
        <v>104</v>
      </c>
      <c r="B108" s="10" t="s">
        <v>173</v>
      </c>
      <c r="C108" s="10"/>
    </row>
    <row r="109" spans="1:152" x14ac:dyDescent="0.5">
      <c r="A109" s="9">
        <v>105</v>
      </c>
      <c r="B109" s="10" t="s">
        <v>174</v>
      </c>
      <c r="C109" s="10"/>
    </row>
    <row r="110" spans="1:152" x14ac:dyDescent="0.5">
      <c r="A110" s="9">
        <v>106</v>
      </c>
      <c r="B110" s="10" t="s">
        <v>175</v>
      </c>
      <c r="C110" s="10"/>
    </row>
    <row r="111" spans="1:152" ht="12.75" x14ac:dyDescent="0.35"/>
    <row r="112" spans="1:152" ht="12.75" x14ac:dyDescent="0.35"/>
    <row r="113" ht="12.75" x14ac:dyDescent="0.35"/>
    <row r="114" ht="12.75" x14ac:dyDescent="0.35"/>
    <row r="115" ht="12.75" x14ac:dyDescent="0.35"/>
    <row r="116" ht="12.75" x14ac:dyDescent="0.35"/>
    <row r="117" ht="12.75" x14ac:dyDescent="0.35"/>
    <row r="118" ht="12.75" x14ac:dyDescent="0.35"/>
    <row r="119" ht="12.75" x14ac:dyDescent="0.35"/>
    <row r="120" ht="12.75" x14ac:dyDescent="0.35"/>
    <row r="121" ht="12.75" x14ac:dyDescent="0.35"/>
    <row r="122" ht="12.75" x14ac:dyDescent="0.35"/>
    <row r="123" ht="12.75" x14ac:dyDescent="0.35"/>
    <row r="124" ht="12.75" x14ac:dyDescent="0.35"/>
    <row r="125" ht="12.75" x14ac:dyDescent="0.35"/>
    <row r="126" ht="12.75" x14ac:dyDescent="0.35"/>
    <row r="127" ht="12.75" x14ac:dyDescent="0.35"/>
    <row r="128" ht="12.75" x14ac:dyDescent="0.35"/>
    <row r="129" ht="12.75" x14ac:dyDescent="0.35"/>
    <row r="130" ht="12.75" x14ac:dyDescent="0.35"/>
    <row r="131" ht="12.75" x14ac:dyDescent="0.35"/>
    <row r="132" ht="12.75" x14ac:dyDescent="0.35"/>
    <row r="133" ht="12.75" x14ac:dyDescent="0.35"/>
    <row r="134" ht="12.75" x14ac:dyDescent="0.35"/>
    <row r="135" ht="12.75" x14ac:dyDescent="0.35"/>
    <row r="136" ht="12.75" x14ac:dyDescent="0.35"/>
    <row r="137" ht="12.75" x14ac:dyDescent="0.35"/>
    <row r="138" ht="12.75" x14ac:dyDescent="0.35"/>
    <row r="139" ht="12.75" x14ac:dyDescent="0.35"/>
    <row r="140" ht="12.75" x14ac:dyDescent="0.35"/>
    <row r="141" ht="12.75" x14ac:dyDescent="0.35"/>
    <row r="142" ht="12.75" x14ac:dyDescent="0.35"/>
    <row r="143" ht="12.75" x14ac:dyDescent="0.35"/>
    <row r="144" ht="12.75" x14ac:dyDescent="0.35"/>
    <row r="145" ht="12.75" x14ac:dyDescent="0.35"/>
    <row r="146" ht="12.75" x14ac:dyDescent="0.35"/>
    <row r="147" ht="12.75" x14ac:dyDescent="0.35"/>
    <row r="148" ht="12.75" x14ac:dyDescent="0.35"/>
    <row r="149" ht="12.75" x14ac:dyDescent="0.35"/>
    <row r="150" ht="12.75" x14ac:dyDescent="0.35"/>
    <row r="151" ht="12.75" x14ac:dyDescent="0.35"/>
    <row r="152" ht="12.75" x14ac:dyDescent="0.35"/>
    <row r="153" ht="12.75" x14ac:dyDescent="0.35"/>
    <row r="154" ht="12.75" x14ac:dyDescent="0.35"/>
    <row r="155" ht="12.75" x14ac:dyDescent="0.35"/>
    <row r="156" ht="12.75" x14ac:dyDescent="0.35"/>
    <row r="157" ht="12.75" x14ac:dyDescent="0.35"/>
    <row r="158" ht="12.75" x14ac:dyDescent="0.35"/>
    <row r="159" ht="12.75" x14ac:dyDescent="0.35"/>
    <row r="160" ht="12.75" x14ac:dyDescent="0.35"/>
    <row r="161" ht="12.75" x14ac:dyDescent="0.35"/>
    <row r="162" ht="12.75" x14ac:dyDescent="0.35"/>
    <row r="163" ht="12.75" x14ac:dyDescent="0.35"/>
    <row r="164" ht="12.75" x14ac:dyDescent="0.35"/>
    <row r="165" ht="12.75" x14ac:dyDescent="0.35"/>
    <row r="166" ht="12.75" x14ac:dyDescent="0.35"/>
    <row r="167" ht="12.75" x14ac:dyDescent="0.35"/>
    <row r="168" ht="12.75" x14ac:dyDescent="0.35"/>
    <row r="169" ht="12.75" x14ac:dyDescent="0.35"/>
    <row r="170" ht="12.75" x14ac:dyDescent="0.35"/>
    <row r="171" ht="12.75" x14ac:dyDescent="0.35"/>
    <row r="172" ht="12.75" x14ac:dyDescent="0.35"/>
    <row r="173" ht="12.75" x14ac:dyDescent="0.35"/>
    <row r="174" ht="12.75" x14ac:dyDescent="0.35"/>
    <row r="175" ht="12.75" x14ac:dyDescent="0.35"/>
    <row r="176" ht="12.75" x14ac:dyDescent="0.35"/>
    <row r="177" ht="12.75" x14ac:dyDescent="0.35"/>
    <row r="178" ht="12.75" x14ac:dyDescent="0.35"/>
    <row r="179" ht="12.75" x14ac:dyDescent="0.35"/>
    <row r="180" ht="12.75" x14ac:dyDescent="0.35"/>
    <row r="181" ht="12.75" x14ac:dyDescent="0.35"/>
    <row r="182" ht="12.75" x14ac:dyDescent="0.35"/>
    <row r="183" ht="12.75" x14ac:dyDescent="0.35"/>
    <row r="184" ht="12.75" x14ac:dyDescent="0.35"/>
    <row r="185" ht="12.75" x14ac:dyDescent="0.35"/>
    <row r="186" ht="12.75" x14ac:dyDescent="0.35"/>
    <row r="187" ht="12.75" x14ac:dyDescent="0.35"/>
    <row r="188" ht="12.75" x14ac:dyDescent="0.35"/>
    <row r="189" ht="12.75" x14ac:dyDescent="0.35"/>
    <row r="190" ht="12.75" x14ac:dyDescent="0.35"/>
    <row r="191" ht="12.75" x14ac:dyDescent="0.35"/>
    <row r="192" ht="12.75" x14ac:dyDescent="0.35"/>
    <row r="193" ht="12.75" x14ac:dyDescent="0.35"/>
    <row r="194" ht="12.75" x14ac:dyDescent="0.35"/>
    <row r="195" ht="12.75" x14ac:dyDescent="0.35"/>
    <row r="196" ht="12.75" x14ac:dyDescent="0.35"/>
    <row r="197" ht="12.75" x14ac:dyDescent="0.35"/>
    <row r="198" ht="12.75" x14ac:dyDescent="0.35"/>
    <row r="199" ht="12.75" x14ac:dyDescent="0.35"/>
    <row r="200" ht="12.75" x14ac:dyDescent="0.35"/>
    <row r="201" ht="12.75" x14ac:dyDescent="0.35"/>
    <row r="202" ht="12.75" x14ac:dyDescent="0.35"/>
    <row r="203" ht="12.75" x14ac:dyDescent="0.35"/>
    <row r="204" ht="12.75" x14ac:dyDescent="0.35"/>
    <row r="205" ht="12.75" x14ac:dyDescent="0.35"/>
    <row r="206" ht="12.75" x14ac:dyDescent="0.35"/>
    <row r="207" ht="12.75" x14ac:dyDescent="0.35"/>
    <row r="208" ht="12.75" x14ac:dyDescent="0.35"/>
    <row r="209" ht="12.75" x14ac:dyDescent="0.35"/>
    <row r="210" ht="12.75" x14ac:dyDescent="0.35"/>
    <row r="211" ht="12.75" x14ac:dyDescent="0.35"/>
    <row r="212" ht="12.75" x14ac:dyDescent="0.35"/>
    <row r="213" ht="12.75" x14ac:dyDescent="0.35"/>
    <row r="214" ht="12.75" x14ac:dyDescent="0.35"/>
    <row r="215" ht="12.75" x14ac:dyDescent="0.35"/>
    <row r="216" ht="12.75" x14ac:dyDescent="0.35"/>
    <row r="217" ht="12.75" x14ac:dyDescent="0.35"/>
    <row r="218" ht="12.75" x14ac:dyDescent="0.35"/>
    <row r="219" ht="12.75" x14ac:dyDescent="0.35"/>
    <row r="220" ht="12.75" x14ac:dyDescent="0.35"/>
    <row r="221" ht="12.75" x14ac:dyDescent="0.35"/>
    <row r="222" ht="12.75" x14ac:dyDescent="0.35"/>
    <row r="223" ht="12.75" x14ac:dyDescent="0.35"/>
    <row r="224" ht="12.75" x14ac:dyDescent="0.35"/>
    <row r="225" ht="12.75" x14ac:dyDescent="0.35"/>
    <row r="226" ht="12.75" x14ac:dyDescent="0.35"/>
    <row r="227" ht="12.75" x14ac:dyDescent="0.35"/>
    <row r="228" ht="12.75" x14ac:dyDescent="0.35"/>
    <row r="229" ht="12.75" x14ac:dyDescent="0.35"/>
    <row r="230" ht="12.75" x14ac:dyDescent="0.35"/>
    <row r="231" ht="12.75" x14ac:dyDescent="0.35"/>
    <row r="232" ht="12.75" x14ac:dyDescent="0.35"/>
    <row r="233" ht="12.75" x14ac:dyDescent="0.35"/>
    <row r="234" ht="12.75" x14ac:dyDescent="0.35"/>
    <row r="235" ht="12.75" x14ac:dyDescent="0.35"/>
    <row r="236" ht="12.75" x14ac:dyDescent="0.35"/>
    <row r="237" ht="12.75" x14ac:dyDescent="0.35"/>
    <row r="238" ht="12.75" x14ac:dyDescent="0.35"/>
    <row r="239" ht="12.75" x14ac:dyDescent="0.35"/>
    <row r="240" ht="12.75" x14ac:dyDescent="0.35"/>
    <row r="241" ht="12.75" x14ac:dyDescent="0.35"/>
    <row r="242" ht="12.75" x14ac:dyDescent="0.35"/>
    <row r="243" ht="12.75" x14ac:dyDescent="0.35"/>
    <row r="244" ht="12.75" x14ac:dyDescent="0.35"/>
    <row r="245" ht="12.75" x14ac:dyDescent="0.35"/>
    <row r="246" ht="12.75" x14ac:dyDescent="0.35"/>
    <row r="247" ht="12.75" x14ac:dyDescent="0.35"/>
    <row r="248" ht="12.75" x14ac:dyDescent="0.35"/>
    <row r="249" ht="12.75" x14ac:dyDescent="0.35"/>
    <row r="250" ht="12.75" x14ac:dyDescent="0.35"/>
    <row r="251" ht="12.75" x14ac:dyDescent="0.35"/>
    <row r="252" ht="12.75" x14ac:dyDescent="0.35"/>
    <row r="253" ht="12.75" x14ac:dyDescent="0.35"/>
    <row r="254" ht="12.75" x14ac:dyDescent="0.35"/>
    <row r="255" ht="12.75" x14ac:dyDescent="0.35"/>
    <row r="256" ht="12.75" x14ac:dyDescent="0.35"/>
    <row r="257" ht="12.75" x14ac:dyDescent="0.35"/>
    <row r="258" ht="12.75" x14ac:dyDescent="0.35"/>
    <row r="259" ht="12.75" x14ac:dyDescent="0.35"/>
    <row r="260" ht="12.75" x14ac:dyDescent="0.35"/>
    <row r="261" ht="12.75" x14ac:dyDescent="0.35"/>
    <row r="262" ht="12.75" x14ac:dyDescent="0.35"/>
    <row r="263" ht="12.75" x14ac:dyDescent="0.35"/>
    <row r="264" ht="12.75" x14ac:dyDescent="0.35"/>
    <row r="265" ht="12.75" x14ac:dyDescent="0.35"/>
    <row r="266" ht="12.75" x14ac:dyDescent="0.35"/>
    <row r="267" ht="12.75" x14ac:dyDescent="0.35"/>
    <row r="268" ht="12.75" x14ac:dyDescent="0.35"/>
    <row r="269" ht="12.75" x14ac:dyDescent="0.35"/>
    <row r="270" ht="12.75" x14ac:dyDescent="0.35"/>
    <row r="271" ht="12.75" x14ac:dyDescent="0.35"/>
    <row r="272" ht="12.75" x14ac:dyDescent="0.35"/>
    <row r="273" ht="12.75" x14ac:dyDescent="0.35"/>
    <row r="274" ht="12.75" x14ac:dyDescent="0.35"/>
    <row r="275" ht="12.75" x14ac:dyDescent="0.35"/>
    <row r="276" ht="12.75" x14ac:dyDescent="0.35"/>
    <row r="277" ht="12.75" x14ac:dyDescent="0.35"/>
    <row r="278" ht="12.75" x14ac:dyDescent="0.35"/>
    <row r="279" ht="12.75" x14ac:dyDescent="0.35"/>
    <row r="280" ht="12.75" x14ac:dyDescent="0.35"/>
    <row r="281" ht="12.75" x14ac:dyDescent="0.35"/>
    <row r="282" ht="12.75" x14ac:dyDescent="0.35"/>
    <row r="283" ht="12.75" x14ac:dyDescent="0.35"/>
    <row r="284" ht="12.75" x14ac:dyDescent="0.35"/>
    <row r="285" ht="12.75" x14ac:dyDescent="0.35"/>
    <row r="286" ht="12.75" x14ac:dyDescent="0.35"/>
    <row r="287" ht="12.75" x14ac:dyDescent="0.35"/>
    <row r="288" ht="12.75" x14ac:dyDescent="0.35"/>
    <row r="289" ht="12.75" x14ac:dyDescent="0.35"/>
    <row r="290" ht="12.75" x14ac:dyDescent="0.35"/>
    <row r="291" ht="12.75" x14ac:dyDescent="0.35"/>
    <row r="292" ht="12.75" x14ac:dyDescent="0.35"/>
    <row r="293" ht="12.75" x14ac:dyDescent="0.35"/>
    <row r="294" ht="12.75" x14ac:dyDescent="0.35"/>
    <row r="295" ht="12.75" x14ac:dyDescent="0.35"/>
    <row r="296" ht="12.75" x14ac:dyDescent="0.35"/>
    <row r="297" ht="12.75" x14ac:dyDescent="0.35"/>
    <row r="298" ht="12.75" x14ac:dyDescent="0.35"/>
    <row r="299" ht="12.75" x14ac:dyDescent="0.35"/>
    <row r="300" ht="12.75" x14ac:dyDescent="0.35"/>
    <row r="301" ht="12.75" x14ac:dyDescent="0.35"/>
    <row r="302" ht="12.75" x14ac:dyDescent="0.35"/>
    <row r="303" ht="12.75" x14ac:dyDescent="0.35"/>
    <row r="304" ht="12.75" x14ac:dyDescent="0.35"/>
    <row r="305" ht="12.75" x14ac:dyDescent="0.35"/>
    <row r="306" ht="12.75" x14ac:dyDescent="0.35"/>
    <row r="307" ht="12.75" x14ac:dyDescent="0.35"/>
    <row r="308" ht="12.75" x14ac:dyDescent="0.35"/>
    <row r="309" ht="12.75" x14ac:dyDescent="0.35"/>
    <row r="310" ht="12.75" x14ac:dyDescent="0.35"/>
    <row r="311" ht="12.75" x14ac:dyDescent="0.35"/>
    <row r="312" ht="12.75" x14ac:dyDescent="0.35"/>
    <row r="313" ht="12.75" x14ac:dyDescent="0.35"/>
    <row r="314" ht="12.75" x14ac:dyDescent="0.35"/>
    <row r="315" ht="12.75" x14ac:dyDescent="0.35"/>
    <row r="316" ht="12.75" x14ac:dyDescent="0.35"/>
    <row r="317" ht="12.75" x14ac:dyDescent="0.35"/>
    <row r="318" ht="12.75" x14ac:dyDescent="0.35"/>
    <row r="319" ht="12.75" x14ac:dyDescent="0.35"/>
    <row r="320" ht="12.75" x14ac:dyDescent="0.35"/>
    <row r="321" ht="12.75" x14ac:dyDescent="0.35"/>
    <row r="322" ht="12.75" x14ac:dyDescent="0.35"/>
    <row r="323" ht="12.75" x14ac:dyDescent="0.35"/>
    <row r="324" ht="12.75" x14ac:dyDescent="0.35"/>
    <row r="325" ht="12.75" x14ac:dyDescent="0.35"/>
    <row r="326" ht="12.75" x14ac:dyDescent="0.35"/>
    <row r="327" ht="12.75" x14ac:dyDescent="0.35"/>
    <row r="328" ht="12.75" x14ac:dyDescent="0.35"/>
    <row r="329" ht="12.75" x14ac:dyDescent="0.35"/>
    <row r="330" ht="12.75" x14ac:dyDescent="0.35"/>
    <row r="331" ht="12.75" x14ac:dyDescent="0.35"/>
    <row r="332" ht="12.75" x14ac:dyDescent="0.35"/>
    <row r="333" ht="12.75" x14ac:dyDescent="0.35"/>
    <row r="334" ht="12.75" x14ac:dyDescent="0.35"/>
    <row r="335" ht="12.75" x14ac:dyDescent="0.35"/>
    <row r="336" ht="12.75" x14ac:dyDescent="0.35"/>
    <row r="337" ht="12.75" x14ac:dyDescent="0.35"/>
    <row r="338" ht="12.75" x14ac:dyDescent="0.35"/>
    <row r="339" ht="12.75" x14ac:dyDescent="0.35"/>
    <row r="340" ht="12.75" x14ac:dyDescent="0.35"/>
    <row r="341" ht="12.75" x14ac:dyDescent="0.35"/>
    <row r="342" ht="12.75" x14ac:dyDescent="0.35"/>
    <row r="343" ht="12.75" x14ac:dyDescent="0.35"/>
    <row r="344" ht="12.75" x14ac:dyDescent="0.35"/>
    <row r="345" ht="12.75" x14ac:dyDescent="0.35"/>
    <row r="346" ht="12.75" x14ac:dyDescent="0.35"/>
    <row r="347" ht="12.75" x14ac:dyDescent="0.35"/>
    <row r="348" ht="12.75" x14ac:dyDescent="0.35"/>
    <row r="349" ht="12.75" x14ac:dyDescent="0.35"/>
    <row r="350" ht="12.75" x14ac:dyDescent="0.35"/>
    <row r="351" ht="12.75" x14ac:dyDescent="0.35"/>
    <row r="352" ht="12.75" x14ac:dyDescent="0.35"/>
    <row r="353" ht="12.75" x14ac:dyDescent="0.35"/>
    <row r="354" ht="12.75" x14ac:dyDescent="0.35"/>
    <row r="355" ht="12.75" x14ac:dyDescent="0.35"/>
    <row r="356" ht="12.75" x14ac:dyDescent="0.35"/>
    <row r="357" ht="12.75" x14ac:dyDescent="0.35"/>
    <row r="358" ht="12.75" x14ac:dyDescent="0.35"/>
    <row r="359" ht="12.75" x14ac:dyDescent="0.35"/>
    <row r="360" ht="12.75" x14ac:dyDescent="0.35"/>
    <row r="361" ht="12.75" x14ac:dyDescent="0.35"/>
    <row r="362" ht="12.75" x14ac:dyDescent="0.35"/>
    <row r="363" ht="12.75" x14ac:dyDescent="0.35"/>
    <row r="364" ht="12.75" x14ac:dyDescent="0.35"/>
    <row r="365" ht="12.75" x14ac:dyDescent="0.35"/>
    <row r="366" ht="12.75" x14ac:dyDescent="0.35"/>
    <row r="367" ht="12.75" x14ac:dyDescent="0.35"/>
    <row r="368" ht="12.75" x14ac:dyDescent="0.35"/>
    <row r="369" ht="12.75" x14ac:dyDescent="0.35"/>
    <row r="370" ht="12.75" x14ac:dyDescent="0.35"/>
    <row r="371" ht="12.75" x14ac:dyDescent="0.35"/>
    <row r="372" ht="12.75" x14ac:dyDescent="0.35"/>
    <row r="373" ht="12.75" x14ac:dyDescent="0.35"/>
    <row r="374" ht="12.75" x14ac:dyDescent="0.35"/>
    <row r="375" ht="12.75" x14ac:dyDescent="0.35"/>
    <row r="376" ht="12.75" x14ac:dyDescent="0.35"/>
    <row r="377" ht="12.75" x14ac:dyDescent="0.35"/>
    <row r="378" ht="12.75" x14ac:dyDescent="0.35"/>
    <row r="379" ht="12.75" x14ac:dyDescent="0.35"/>
    <row r="380" ht="12.75" x14ac:dyDescent="0.35"/>
    <row r="381" ht="12.75" x14ac:dyDescent="0.35"/>
    <row r="382" ht="12.75" x14ac:dyDescent="0.35"/>
    <row r="383" ht="12.75" x14ac:dyDescent="0.35"/>
    <row r="384" ht="12.75" x14ac:dyDescent="0.35"/>
    <row r="385" ht="12.75" x14ac:dyDescent="0.35"/>
    <row r="386" ht="12.75" x14ac:dyDescent="0.35"/>
    <row r="387" ht="12.75" x14ac:dyDescent="0.35"/>
    <row r="388" ht="12.75" x14ac:dyDescent="0.35"/>
    <row r="389" ht="12.75" x14ac:dyDescent="0.35"/>
    <row r="390" ht="12.75" x14ac:dyDescent="0.35"/>
    <row r="391" ht="12.75" x14ac:dyDescent="0.35"/>
    <row r="392" ht="12.75" x14ac:dyDescent="0.35"/>
    <row r="393" ht="12.75" x14ac:dyDescent="0.35"/>
    <row r="394" ht="12.75" x14ac:dyDescent="0.35"/>
    <row r="395" ht="12.75" x14ac:dyDescent="0.35"/>
    <row r="396" ht="12.75" x14ac:dyDescent="0.35"/>
    <row r="397" ht="12.75" x14ac:dyDescent="0.35"/>
    <row r="398" ht="12.75" x14ac:dyDescent="0.35"/>
    <row r="399" ht="12.75" x14ac:dyDescent="0.35"/>
    <row r="400" ht="12.75" x14ac:dyDescent="0.35"/>
    <row r="401" ht="12.75" x14ac:dyDescent="0.35"/>
    <row r="402" ht="12.75" x14ac:dyDescent="0.35"/>
    <row r="403" ht="12.75" x14ac:dyDescent="0.35"/>
    <row r="404" ht="12.75" x14ac:dyDescent="0.35"/>
    <row r="405" ht="12.75" x14ac:dyDescent="0.35"/>
    <row r="406" ht="12.75" x14ac:dyDescent="0.35"/>
    <row r="407" ht="12.75" x14ac:dyDescent="0.35"/>
    <row r="408" ht="12.75" x14ac:dyDescent="0.35"/>
    <row r="409" ht="12.75" x14ac:dyDescent="0.35"/>
    <row r="410" ht="12.75" x14ac:dyDescent="0.35"/>
    <row r="411" ht="12.75" x14ac:dyDescent="0.35"/>
    <row r="412" ht="12.75" x14ac:dyDescent="0.35"/>
    <row r="413" ht="12.75" x14ac:dyDescent="0.35"/>
    <row r="414" ht="12.75" x14ac:dyDescent="0.35"/>
    <row r="415" ht="12.75" x14ac:dyDescent="0.35"/>
    <row r="416" ht="12.75" x14ac:dyDescent="0.35"/>
    <row r="417" ht="12.75" x14ac:dyDescent="0.35"/>
    <row r="418" ht="12.75" x14ac:dyDescent="0.35"/>
    <row r="419" ht="12.75" x14ac:dyDescent="0.35"/>
    <row r="420" ht="12.75" x14ac:dyDescent="0.35"/>
    <row r="421" ht="12.75" x14ac:dyDescent="0.35"/>
    <row r="422" ht="12.75" x14ac:dyDescent="0.35"/>
    <row r="423" ht="12.75" x14ac:dyDescent="0.35"/>
    <row r="424" ht="12.75" x14ac:dyDescent="0.35"/>
    <row r="425" ht="12.75" x14ac:dyDescent="0.35"/>
    <row r="426" ht="12.75" x14ac:dyDescent="0.35"/>
    <row r="427" ht="12.75" x14ac:dyDescent="0.35"/>
    <row r="428" ht="12.75" x14ac:dyDescent="0.35"/>
    <row r="429" ht="12.75" x14ac:dyDescent="0.35"/>
    <row r="430" ht="12.75" x14ac:dyDescent="0.35"/>
    <row r="431" ht="12.75" x14ac:dyDescent="0.35"/>
    <row r="432" ht="12.75" x14ac:dyDescent="0.35"/>
    <row r="433" ht="12.75" x14ac:dyDescent="0.35"/>
    <row r="434" ht="12.75" x14ac:dyDescent="0.35"/>
    <row r="435" ht="12.75" x14ac:dyDescent="0.35"/>
    <row r="436" ht="12.75" x14ac:dyDescent="0.35"/>
    <row r="437" ht="12.75" x14ac:dyDescent="0.35"/>
    <row r="438" ht="12.75" x14ac:dyDescent="0.35"/>
    <row r="439" ht="12.75" x14ac:dyDescent="0.35"/>
    <row r="440" ht="12.75" x14ac:dyDescent="0.35"/>
    <row r="441" ht="12.75" x14ac:dyDescent="0.35"/>
    <row r="442" ht="12.75" x14ac:dyDescent="0.35"/>
    <row r="443" ht="12.75" x14ac:dyDescent="0.35"/>
    <row r="444" ht="12.75" x14ac:dyDescent="0.35"/>
    <row r="445" ht="12.75" x14ac:dyDescent="0.35"/>
    <row r="446" ht="12.75" x14ac:dyDescent="0.35"/>
    <row r="447" ht="12.75" x14ac:dyDescent="0.35"/>
    <row r="448" ht="12.75" x14ac:dyDescent="0.35"/>
    <row r="449" ht="12.75" x14ac:dyDescent="0.35"/>
    <row r="450" ht="12.75" x14ac:dyDescent="0.35"/>
    <row r="451" ht="12.75" x14ac:dyDescent="0.35"/>
    <row r="452" ht="12.75" x14ac:dyDescent="0.35"/>
    <row r="453" ht="12.75" x14ac:dyDescent="0.35"/>
    <row r="454" ht="12.75" x14ac:dyDescent="0.35"/>
    <row r="455" ht="12.75" x14ac:dyDescent="0.35"/>
    <row r="456" ht="12.75" x14ac:dyDescent="0.35"/>
    <row r="457" ht="12.75" x14ac:dyDescent="0.35"/>
    <row r="458" ht="12.75" x14ac:dyDescent="0.35"/>
    <row r="459" ht="12.75" x14ac:dyDescent="0.35"/>
    <row r="460" ht="12.75" x14ac:dyDescent="0.35"/>
    <row r="461" ht="12.75" x14ac:dyDescent="0.35"/>
    <row r="462" ht="12.75" x14ac:dyDescent="0.35"/>
    <row r="463" ht="12.75" x14ac:dyDescent="0.35"/>
    <row r="464" ht="12.75" x14ac:dyDescent="0.35"/>
    <row r="465" ht="12.75" x14ac:dyDescent="0.35"/>
    <row r="466" ht="12.75" x14ac:dyDescent="0.35"/>
    <row r="467" ht="12.75" x14ac:dyDescent="0.35"/>
    <row r="468" ht="12.75" x14ac:dyDescent="0.35"/>
    <row r="469" ht="12.75" x14ac:dyDescent="0.35"/>
    <row r="470" ht="12.75" x14ac:dyDescent="0.35"/>
    <row r="471" ht="12.75" x14ac:dyDescent="0.35"/>
    <row r="472" ht="12.75" x14ac:dyDescent="0.35"/>
    <row r="473" ht="12.75" x14ac:dyDescent="0.35"/>
    <row r="474" ht="12.75" x14ac:dyDescent="0.35"/>
    <row r="475" ht="12.75" x14ac:dyDescent="0.35"/>
    <row r="476" ht="12.75" x14ac:dyDescent="0.35"/>
    <row r="477" ht="12.75" x14ac:dyDescent="0.35"/>
    <row r="478" ht="12.75" x14ac:dyDescent="0.35"/>
    <row r="479" ht="12.75" x14ac:dyDescent="0.35"/>
    <row r="480" ht="12.75" x14ac:dyDescent="0.35"/>
    <row r="481" ht="12.75" x14ac:dyDescent="0.35"/>
    <row r="482" ht="12.75" x14ac:dyDescent="0.35"/>
    <row r="483" ht="12.75" x14ac:dyDescent="0.35"/>
    <row r="484" ht="12.75" x14ac:dyDescent="0.35"/>
    <row r="485" ht="12.75" x14ac:dyDescent="0.35"/>
    <row r="486" ht="12.75" x14ac:dyDescent="0.35"/>
    <row r="487" ht="12.75" x14ac:dyDescent="0.35"/>
    <row r="488" ht="12.75" x14ac:dyDescent="0.35"/>
    <row r="489" ht="12.75" x14ac:dyDescent="0.35"/>
    <row r="490" ht="12.75" x14ac:dyDescent="0.35"/>
    <row r="491" ht="12.75" x14ac:dyDescent="0.35"/>
    <row r="492" ht="12.75" x14ac:dyDescent="0.35"/>
    <row r="493" ht="12.75" x14ac:dyDescent="0.35"/>
    <row r="494" ht="12.75" x14ac:dyDescent="0.35"/>
    <row r="495" ht="12.75" x14ac:dyDescent="0.35"/>
    <row r="496" ht="12.75" x14ac:dyDescent="0.35"/>
    <row r="497" ht="12.75" x14ac:dyDescent="0.35"/>
    <row r="498" ht="12.75" x14ac:dyDescent="0.35"/>
    <row r="499" ht="12.75" x14ac:dyDescent="0.35"/>
    <row r="500" ht="12.75" x14ac:dyDescent="0.35"/>
    <row r="501" ht="12.75" x14ac:dyDescent="0.35"/>
    <row r="502" ht="12.75" x14ac:dyDescent="0.35"/>
    <row r="503" ht="12.75" x14ac:dyDescent="0.35"/>
    <row r="504" ht="12.75" x14ac:dyDescent="0.35"/>
    <row r="505" ht="12.75" x14ac:dyDescent="0.35"/>
    <row r="506" ht="12.75" x14ac:dyDescent="0.35"/>
    <row r="507" ht="12.75" x14ac:dyDescent="0.35"/>
    <row r="508" ht="12.75" x14ac:dyDescent="0.35"/>
    <row r="509" ht="12.75" x14ac:dyDescent="0.35"/>
    <row r="510" ht="12.75" x14ac:dyDescent="0.35"/>
    <row r="511" ht="12.75" x14ac:dyDescent="0.35"/>
    <row r="512" ht="12.75" x14ac:dyDescent="0.35"/>
    <row r="513" ht="12.75" x14ac:dyDescent="0.35"/>
    <row r="514" ht="12.75" x14ac:dyDescent="0.35"/>
    <row r="515" ht="12.75" x14ac:dyDescent="0.35"/>
    <row r="516" ht="12.75" x14ac:dyDescent="0.35"/>
    <row r="517" ht="12.75" x14ac:dyDescent="0.35"/>
    <row r="518" ht="12.75" x14ac:dyDescent="0.35"/>
    <row r="519" ht="12.75" x14ac:dyDescent="0.35"/>
    <row r="520" ht="12.75" x14ac:dyDescent="0.35"/>
    <row r="521" ht="12.75" x14ac:dyDescent="0.35"/>
    <row r="522" ht="12.75" x14ac:dyDescent="0.35"/>
    <row r="523" ht="12.75" x14ac:dyDescent="0.35"/>
    <row r="524" ht="12.75" x14ac:dyDescent="0.35"/>
    <row r="525" ht="12.75" x14ac:dyDescent="0.35"/>
    <row r="526" ht="12.75" x14ac:dyDescent="0.35"/>
    <row r="527" ht="12.75" x14ac:dyDescent="0.35"/>
    <row r="528" ht="12.75" x14ac:dyDescent="0.35"/>
    <row r="529" ht="12.75" x14ac:dyDescent="0.35"/>
    <row r="530" ht="12.75" x14ac:dyDescent="0.35"/>
    <row r="531" ht="12.75" x14ac:dyDescent="0.35"/>
    <row r="532" ht="12.75" x14ac:dyDescent="0.35"/>
    <row r="533" ht="12.75" x14ac:dyDescent="0.35"/>
    <row r="534" ht="12.75" x14ac:dyDescent="0.35"/>
    <row r="535" ht="12.75" x14ac:dyDescent="0.35"/>
    <row r="536" ht="12.75" x14ac:dyDescent="0.35"/>
    <row r="537" ht="12.75" x14ac:dyDescent="0.35"/>
    <row r="538" ht="12.75" x14ac:dyDescent="0.35"/>
    <row r="539" ht="12.75" x14ac:dyDescent="0.35"/>
    <row r="540" ht="12.75" x14ac:dyDescent="0.35"/>
    <row r="541" ht="12.75" x14ac:dyDescent="0.35"/>
    <row r="542" ht="12.75" x14ac:dyDescent="0.35"/>
    <row r="543" ht="12.75" x14ac:dyDescent="0.35"/>
    <row r="544" ht="12.75" x14ac:dyDescent="0.35"/>
    <row r="545" ht="12.75" x14ac:dyDescent="0.35"/>
    <row r="546" ht="12.75" x14ac:dyDescent="0.35"/>
    <row r="547" ht="12.75" x14ac:dyDescent="0.35"/>
    <row r="548" ht="12.75" x14ac:dyDescent="0.35"/>
    <row r="549" ht="12.75" x14ac:dyDescent="0.35"/>
    <row r="550" ht="12.75" x14ac:dyDescent="0.35"/>
    <row r="551" ht="12.75" x14ac:dyDescent="0.35"/>
    <row r="552" ht="12.75" x14ac:dyDescent="0.35"/>
    <row r="553" ht="12.75" x14ac:dyDescent="0.35"/>
    <row r="554" ht="12.75" x14ac:dyDescent="0.35"/>
    <row r="555" ht="12.75" x14ac:dyDescent="0.35"/>
    <row r="556" ht="12.75" x14ac:dyDescent="0.35"/>
    <row r="557" ht="12.75" x14ac:dyDescent="0.35"/>
    <row r="558" ht="12.75" x14ac:dyDescent="0.35"/>
    <row r="559" ht="12.75" x14ac:dyDescent="0.35"/>
    <row r="560" ht="12.75" x14ac:dyDescent="0.35"/>
    <row r="561" ht="12.75" x14ac:dyDescent="0.35"/>
    <row r="562" ht="12.75" x14ac:dyDescent="0.35"/>
    <row r="563" ht="12.75" x14ac:dyDescent="0.35"/>
    <row r="564" ht="12.75" x14ac:dyDescent="0.35"/>
    <row r="565" ht="12.75" x14ac:dyDescent="0.35"/>
    <row r="566" ht="12.75" x14ac:dyDescent="0.35"/>
    <row r="567" ht="12.75" x14ac:dyDescent="0.35"/>
    <row r="568" ht="12.75" x14ac:dyDescent="0.35"/>
    <row r="569" ht="12.75" x14ac:dyDescent="0.35"/>
    <row r="570" ht="12.75" x14ac:dyDescent="0.35"/>
    <row r="571" ht="12.75" x14ac:dyDescent="0.35"/>
    <row r="572" ht="12.75" x14ac:dyDescent="0.35"/>
    <row r="573" ht="12.75" x14ac:dyDescent="0.35"/>
    <row r="574" ht="12.75" x14ac:dyDescent="0.35"/>
    <row r="575" ht="12.75" x14ac:dyDescent="0.35"/>
    <row r="576" ht="12.75" x14ac:dyDescent="0.35"/>
    <row r="577" ht="12.75" x14ac:dyDescent="0.35"/>
    <row r="578" ht="12.75" x14ac:dyDescent="0.35"/>
    <row r="579" ht="12.75" x14ac:dyDescent="0.35"/>
    <row r="580" ht="12.75" x14ac:dyDescent="0.35"/>
    <row r="581" ht="12.75" x14ac:dyDescent="0.35"/>
    <row r="582" ht="12.75" x14ac:dyDescent="0.35"/>
    <row r="583" ht="12.75" x14ac:dyDescent="0.35"/>
    <row r="584" ht="12.75" x14ac:dyDescent="0.35"/>
    <row r="585" ht="12.75" x14ac:dyDescent="0.35"/>
    <row r="586" ht="12.75" x14ac:dyDescent="0.35"/>
    <row r="587" ht="12.75" x14ac:dyDescent="0.35"/>
    <row r="588" ht="12.75" x14ac:dyDescent="0.35"/>
    <row r="589" ht="12.75" x14ac:dyDescent="0.35"/>
    <row r="590" ht="12.75" x14ac:dyDescent="0.35"/>
    <row r="591" ht="12.75" x14ac:dyDescent="0.35"/>
    <row r="592" ht="12.75" x14ac:dyDescent="0.35"/>
    <row r="593" ht="12.75" x14ac:dyDescent="0.35"/>
    <row r="594" ht="12.75" x14ac:dyDescent="0.35"/>
    <row r="595" ht="12.75" x14ac:dyDescent="0.35"/>
    <row r="596" ht="12.75" x14ac:dyDescent="0.35"/>
    <row r="597" ht="12.75" x14ac:dyDescent="0.35"/>
    <row r="598" ht="12.75" x14ac:dyDescent="0.35"/>
    <row r="599" ht="12.75" x14ac:dyDescent="0.35"/>
    <row r="600" ht="12.75" x14ac:dyDescent="0.35"/>
    <row r="601" ht="12.75" x14ac:dyDescent="0.35"/>
    <row r="602" ht="12.75" x14ac:dyDescent="0.35"/>
    <row r="603" ht="12.75" x14ac:dyDescent="0.35"/>
    <row r="604" ht="12.75" x14ac:dyDescent="0.35"/>
    <row r="605" ht="12.75" x14ac:dyDescent="0.35"/>
    <row r="606" ht="12.75" x14ac:dyDescent="0.35"/>
    <row r="607" ht="12.75" x14ac:dyDescent="0.35"/>
    <row r="608" ht="12.75" x14ac:dyDescent="0.35"/>
    <row r="609" ht="12.75" x14ac:dyDescent="0.35"/>
    <row r="610" ht="12.75" x14ac:dyDescent="0.35"/>
    <row r="611" ht="12.75" x14ac:dyDescent="0.35"/>
    <row r="612" ht="12.75" x14ac:dyDescent="0.35"/>
    <row r="613" ht="12.75" x14ac:dyDescent="0.35"/>
    <row r="614" ht="12.75" x14ac:dyDescent="0.35"/>
    <row r="615" ht="12.75" x14ac:dyDescent="0.35"/>
    <row r="616" ht="12.75" x14ac:dyDescent="0.35"/>
    <row r="617" ht="12.75" x14ac:dyDescent="0.35"/>
    <row r="618" ht="12.75" x14ac:dyDescent="0.35"/>
    <row r="619" ht="12.75" x14ac:dyDescent="0.35"/>
    <row r="620" ht="12.75" x14ac:dyDescent="0.35"/>
    <row r="621" ht="12.75" x14ac:dyDescent="0.35"/>
    <row r="622" ht="12.75" x14ac:dyDescent="0.35"/>
    <row r="623" ht="12.75" x14ac:dyDescent="0.35"/>
    <row r="624" ht="12.75" x14ac:dyDescent="0.35"/>
    <row r="625" ht="12.75" x14ac:dyDescent="0.35"/>
    <row r="626" ht="12.75" x14ac:dyDescent="0.35"/>
    <row r="627" ht="12.75" x14ac:dyDescent="0.35"/>
    <row r="628" ht="12.75" x14ac:dyDescent="0.35"/>
    <row r="629" ht="12.75" x14ac:dyDescent="0.35"/>
    <row r="630" ht="12.75" x14ac:dyDescent="0.35"/>
    <row r="631" ht="12.75" x14ac:dyDescent="0.35"/>
    <row r="632" ht="12.75" x14ac:dyDescent="0.35"/>
    <row r="633" ht="12.75" x14ac:dyDescent="0.35"/>
    <row r="634" ht="12.75" x14ac:dyDescent="0.35"/>
    <row r="635" ht="12.75" x14ac:dyDescent="0.35"/>
    <row r="636" ht="12.75" x14ac:dyDescent="0.35"/>
    <row r="637" ht="12.75" x14ac:dyDescent="0.35"/>
    <row r="638" ht="12.75" x14ac:dyDescent="0.35"/>
    <row r="639" ht="12.75" x14ac:dyDescent="0.35"/>
    <row r="640" ht="12.75" x14ac:dyDescent="0.35"/>
    <row r="641" ht="12.75" x14ac:dyDescent="0.35"/>
    <row r="642" ht="12.75" x14ac:dyDescent="0.35"/>
    <row r="643" ht="12.75" x14ac:dyDescent="0.35"/>
    <row r="644" ht="12.75" x14ac:dyDescent="0.35"/>
    <row r="645" ht="12.75" x14ac:dyDescent="0.35"/>
    <row r="646" ht="12.75" x14ac:dyDescent="0.35"/>
    <row r="647" ht="12.75" x14ac:dyDescent="0.35"/>
    <row r="648" ht="12.75" x14ac:dyDescent="0.35"/>
    <row r="649" ht="12.75" x14ac:dyDescent="0.35"/>
    <row r="650" ht="12.75" x14ac:dyDescent="0.35"/>
    <row r="651" ht="12.75" x14ac:dyDescent="0.35"/>
    <row r="652" ht="12.75" x14ac:dyDescent="0.35"/>
    <row r="653" ht="12.75" x14ac:dyDescent="0.35"/>
    <row r="654" ht="12.75" x14ac:dyDescent="0.35"/>
    <row r="655" ht="12.75" x14ac:dyDescent="0.35"/>
    <row r="656" ht="12.75" x14ac:dyDescent="0.35"/>
    <row r="657" ht="12.75" x14ac:dyDescent="0.35"/>
    <row r="658" ht="12.75" x14ac:dyDescent="0.35"/>
    <row r="659" ht="12.75" x14ac:dyDescent="0.35"/>
    <row r="660" ht="12.75" x14ac:dyDescent="0.35"/>
    <row r="661" ht="12.75" x14ac:dyDescent="0.35"/>
    <row r="662" ht="12.75" x14ac:dyDescent="0.35"/>
    <row r="663" ht="12.75" x14ac:dyDescent="0.35"/>
    <row r="664" ht="12.75" x14ac:dyDescent="0.35"/>
    <row r="665" ht="12.75" x14ac:dyDescent="0.35"/>
    <row r="666" ht="12.75" x14ac:dyDescent="0.35"/>
    <row r="667" ht="12.75" x14ac:dyDescent="0.35"/>
    <row r="668" ht="12.75" x14ac:dyDescent="0.35"/>
    <row r="669" ht="12.75" x14ac:dyDescent="0.35"/>
    <row r="670" ht="12.75" x14ac:dyDescent="0.35"/>
    <row r="671" ht="12.75" x14ac:dyDescent="0.35"/>
    <row r="672" ht="12.75" x14ac:dyDescent="0.35"/>
    <row r="673" ht="12.75" x14ac:dyDescent="0.35"/>
    <row r="674" ht="12.75" x14ac:dyDescent="0.35"/>
    <row r="675" ht="12.75" x14ac:dyDescent="0.35"/>
    <row r="676" ht="12.75" x14ac:dyDescent="0.35"/>
    <row r="677" ht="12.75" x14ac:dyDescent="0.35"/>
    <row r="678" ht="12.75" x14ac:dyDescent="0.35"/>
    <row r="679" ht="12.75" x14ac:dyDescent="0.35"/>
    <row r="680" ht="12.75" x14ac:dyDescent="0.35"/>
    <row r="681" ht="12.75" x14ac:dyDescent="0.35"/>
    <row r="682" ht="12.75" x14ac:dyDescent="0.35"/>
    <row r="683" ht="12.75" x14ac:dyDescent="0.35"/>
    <row r="684" ht="12.75" x14ac:dyDescent="0.35"/>
    <row r="685" ht="12.75" x14ac:dyDescent="0.35"/>
    <row r="686" ht="12.75" x14ac:dyDescent="0.35"/>
    <row r="687" ht="12.75" x14ac:dyDescent="0.35"/>
    <row r="688" ht="12.75" x14ac:dyDescent="0.35"/>
    <row r="689" ht="12.75" x14ac:dyDescent="0.35"/>
    <row r="690" ht="12.75" x14ac:dyDescent="0.35"/>
    <row r="691" ht="12.75" x14ac:dyDescent="0.35"/>
    <row r="692" ht="12.75" x14ac:dyDescent="0.35"/>
    <row r="693" ht="12.75" x14ac:dyDescent="0.35"/>
    <row r="694" ht="12.75" x14ac:dyDescent="0.35"/>
    <row r="695" ht="12.75" x14ac:dyDescent="0.35"/>
    <row r="696" ht="12.75" x14ac:dyDescent="0.35"/>
    <row r="697" ht="12.75" x14ac:dyDescent="0.35"/>
    <row r="698" ht="12.75" x14ac:dyDescent="0.35"/>
    <row r="699" ht="12.75" x14ac:dyDescent="0.35"/>
    <row r="700" ht="12.75" x14ac:dyDescent="0.35"/>
    <row r="701" ht="12.75" x14ac:dyDescent="0.35"/>
    <row r="702" ht="12.75" x14ac:dyDescent="0.35"/>
    <row r="703" ht="12.75" x14ac:dyDescent="0.35"/>
    <row r="704" ht="12.75" x14ac:dyDescent="0.35"/>
    <row r="705" ht="12.75" x14ac:dyDescent="0.35"/>
    <row r="706" ht="12.75" x14ac:dyDescent="0.35"/>
    <row r="707" ht="12.75" x14ac:dyDescent="0.35"/>
    <row r="708" ht="12.75" x14ac:dyDescent="0.35"/>
    <row r="709" ht="12.75" x14ac:dyDescent="0.35"/>
    <row r="710" ht="12.75" x14ac:dyDescent="0.35"/>
    <row r="711" ht="12.75" x14ac:dyDescent="0.35"/>
    <row r="712" ht="12.75" x14ac:dyDescent="0.35"/>
    <row r="713" ht="12.75" x14ac:dyDescent="0.35"/>
    <row r="714" ht="12.75" x14ac:dyDescent="0.35"/>
    <row r="715" ht="12.75" x14ac:dyDescent="0.35"/>
    <row r="716" ht="12.75" x14ac:dyDescent="0.35"/>
    <row r="717" ht="12.75" x14ac:dyDescent="0.35"/>
    <row r="718" ht="12.75" x14ac:dyDescent="0.35"/>
    <row r="719" ht="12.75" x14ac:dyDescent="0.35"/>
    <row r="720" ht="12.75" x14ac:dyDescent="0.35"/>
    <row r="721" ht="12.75" x14ac:dyDescent="0.35"/>
    <row r="722" ht="12.75" x14ac:dyDescent="0.35"/>
    <row r="723" ht="12.75" x14ac:dyDescent="0.35"/>
    <row r="724" ht="12.75" x14ac:dyDescent="0.35"/>
    <row r="725" ht="12.75" x14ac:dyDescent="0.35"/>
    <row r="726" ht="12.75" x14ac:dyDescent="0.35"/>
    <row r="727" ht="12.75" x14ac:dyDescent="0.35"/>
    <row r="728" ht="12.75" x14ac:dyDescent="0.35"/>
    <row r="729" ht="12.75" x14ac:dyDescent="0.35"/>
    <row r="730" ht="12.75" x14ac:dyDescent="0.35"/>
    <row r="731" ht="12.75" x14ac:dyDescent="0.35"/>
    <row r="732" ht="12.75" x14ac:dyDescent="0.35"/>
    <row r="733" ht="12.75" x14ac:dyDescent="0.35"/>
    <row r="734" ht="12.75" x14ac:dyDescent="0.35"/>
    <row r="735" ht="12.75" x14ac:dyDescent="0.35"/>
    <row r="736" ht="12.75" x14ac:dyDescent="0.35"/>
    <row r="737" ht="12.75" x14ac:dyDescent="0.35"/>
    <row r="738" ht="12.75" x14ac:dyDescent="0.35"/>
    <row r="739" ht="12.75" x14ac:dyDescent="0.35"/>
    <row r="740" ht="12.75" x14ac:dyDescent="0.35"/>
    <row r="741" ht="12.75" x14ac:dyDescent="0.35"/>
    <row r="742" ht="12.75" x14ac:dyDescent="0.35"/>
    <row r="743" ht="12.75" x14ac:dyDescent="0.35"/>
    <row r="744" ht="12.75" x14ac:dyDescent="0.35"/>
    <row r="745" ht="12.75" x14ac:dyDescent="0.35"/>
    <row r="746" ht="12.75" x14ac:dyDescent="0.35"/>
    <row r="747" ht="12.75" x14ac:dyDescent="0.35"/>
    <row r="748" ht="12.75" x14ac:dyDescent="0.35"/>
    <row r="749" ht="12.75" x14ac:dyDescent="0.35"/>
    <row r="750" ht="12.75" x14ac:dyDescent="0.35"/>
    <row r="751" ht="12.75" x14ac:dyDescent="0.35"/>
    <row r="752" ht="12.75" x14ac:dyDescent="0.35"/>
    <row r="753" ht="12.75" x14ac:dyDescent="0.35"/>
    <row r="754" ht="12.75" x14ac:dyDescent="0.35"/>
    <row r="755" ht="12.75" x14ac:dyDescent="0.35"/>
    <row r="756" ht="12.75" x14ac:dyDescent="0.35"/>
    <row r="757" ht="12.75" x14ac:dyDescent="0.35"/>
    <row r="758" ht="12.75" x14ac:dyDescent="0.35"/>
    <row r="759" ht="12.75" x14ac:dyDescent="0.35"/>
    <row r="760" ht="12.75" x14ac:dyDescent="0.35"/>
    <row r="761" ht="12.75" x14ac:dyDescent="0.35"/>
    <row r="762" ht="12.75" x14ac:dyDescent="0.35"/>
    <row r="763" ht="12.75" x14ac:dyDescent="0.35"/>
    <row r="764" ht="12.75" x14ac:dyDescent="0.35"/>
    <row r="765" ht="12.75" x14ac:dyDescent="0.35"/>
    <row r="766" ht="12.75" x14ac:dyDescent="0.35"/>
    <row r="767" ht="12.75" x14ac:dyDescent="0.35"/>
    <row r="768" ht="12.75" x14ac:dyDescent="0.35"/>
    <row r="769" ht="12.75" x14ac:dyDescent="0.35"/>
    <row r="770" ht="12.75" x14ac:dyDescent="0.35"/>
    <row r="771" ht="12.75" x14ac:dyDescent="0.35"/>
    <row r="772" ht="12.75" x14ac:dyDescent="0.35"/>
    <row r="773" ht="12.75" x14ac:dyDescent="0.35"/>
    <row r="774" ht="12.75" x14ac:dyDescent="0.35"/>
    <row r="775" ht="12.75" x14ac:dyDescent="0.35"/>
    <row r="776" ht="12.75" x14ac:dyDescent="0.35"/>
    <row r="777" ht="12.75" x14ac:dyDescent="0.35"/>
    <row r="778" ht="12.75" x14ac:dyDescent="0.35"/>
    <row r="779" ht="12.75" x14ac:dyDescent="0.35"/>
    <row r="780" ht="12.75" x14ac:dyDescent="0.35"/>
    <row r="781" ht="12.75" x14ac:dyDescent="0.35"/>
    <row r="782" ht="12.75" x14ac:dyDescent="0.35"/>
    <row r="783" ht="12.75" x14ac:dyDescent="0.35"/>
    <row r="784" ht="12.75" x14ac:dyDescent="0.35"/>
    <row r="785" ht="12.75" x14ac:dyDescent="0.35"/>
    <row r="786" ht="12.75" x14ac:dyDescent="0.35"/>
    <row r="787" ht="12.75" x14ac:dyDescent="0.35"/>
    <row r="788" ht="12.75" x14ac:dyDescent="0.35"/>
    <row r="789" ht="12.75" x14ac:dyDescent="0.35"/>
    <row r="790" ht="12.75" x14ac:dyDescent="0.35"/>
    <row r="791" ht="12.75" x14ac:dyDescent="0.35"/>
    <row r="792" ht="12.75" x14ac:dyDescent="0.35"/>
    <row r="793" ht="12.75" x14ac:dyDescent="0.35"/>
    <row r="794" ht="12.75" x14ac:dyDescent="0.35"/>
    <row r="795" ht="12.75" x14ac:dyDescent="0.35"/>
    <row r="796" ht="12.75" x14ac:dyDescent="0.35"/>
    <row r="797" ht="12.75" x14ac:dyDescent="0.35"/>
    <row r="798" ht="12.75" x14ac:dyDescent="0.35"/>
    <row r="799" ht="12.75" x14ac:dyDescent="0.35"/>
    <row r="800" ht="12.75" x14ac:dyDescent="0.35"/>
    <row r="801" ht="12.75" x14ac:dyDescent="0.35"/>
    <row r="802" ht="12.75" x14ac:dyDescent="0.35"/>
    <row r="803" ht="12.75" x14ac:dyDescent="0.35"/>
    <row r="804" ht="12.75" x14ac:dyDescent="0.35"/>
    <row r="805" ht="12.75" x14ac:dyDescent="0.35"/>
    <row r="806" ht="12.75" x14ac:dyDescent="0.35"/>
    <row r="807" ht="12.75" x14ac:dyDescent="0.35"/>
    <row r="808" ht="12.75" x14ac:dyDescent="0.35"/>
    <row r="809" ht="12.75" x14ac:dyDescent="0.35"/>
    <row r="810" ht="12.75" x14ac:dyDescent="0.35"/>
    <row r="811" ht="12.75" x14ac:dyDescent="0.35"/>
    <row r="812" ht="12.75" x14ac:dyDescent="0.35"/>
    <row r="813" ht="12.75" x14ac:dyDescent="0.35"/>
    <row r="814" ht="12.75" x14ac:dyDescent="0.35"/>
    <row r="815" ht="12.75" x14ac:dyDescent="0.35"/>
    <row r="816" ht="12.75" x14ac:dyDescent="0.35"/>
    <row r="817" ht="12.75" x14ac:dyDescent="0.35"/>
    <row r="818" ht="12.75" x14ac:dyDescent="0.35"/>
    <row r="819" ht="12.75" x14ac:dyDescent="0.35"/>
    <row r="820" ht="12.75" x14ac:dyDescent="0.35"/>
    <row r="821" ht="12.75" x14ac:dyDescent="0.35"/>
    <row r="822" ht="12.75" x14ac:dyDescent="0.35"/>
    <row r="823" ht="12.75" x14ac:dyDescent="0.35"/>
    <row r="824" ht="12.75" x14ac:dyDescent="0.35"/>
    <row r="825" ht="12.75" x14ac:dyDescent="0.35"/>
    <row r="826" ht="12.75" x14ac:dyDescent="0.35"/>
    <row r="827" ht="12.75" x14ac:dyDescent="0.35"/>
    <row r="828" ht="12.75" x14ac:dyDescent="0.35"/>
    <row r="829" ht="12.75" x14ac:dyDescent="0.35"/>
    <row r="830" ht="12.75" x14ac:dyDescent="0.35"/>
    <row r="831" ht="12.75" x14ac:dyDescent="0.35"/>
    <row r="832" ht="12.75" x14ac:dyDescent="0.35"/>
    <row r="833" ht="12.75" x14ac:dyDescent="0.35"/>
    <row r="834" ht="12.75" x14ac:dyDescent="0.35"/>
    <row r="835" ht="12.75" x14ac:dyDescent="0.35"/>
    <row r="836" ht="12.75" x14ac:dyDescent="0.35"/>
    <row r="837" ht="12.75" x14ac:dyDescent="0.35"/>
    <row r="838" ht="12.75" x14ac:dyDescent="0.35"/>
    <row r="839" ht="12.75" x14ac:dyDescent="0.35"/>
    <row r="840" ht="12.75" x14ac:dyDescent="0.35"/>
    <row r="841" ht="12.75" x14ac:dyDescent="0.35"/>
    <row r="842" ht="12.75" x14ac:dyDescent="0.35"/>
    <row r="843" ht="12.75" x14ac:dyDescent="0.35"/>
    <row r="844" ht="12.75" x14ac:dyDescent="0.35"/>
    <row r="845" ht="12.75" x14ac:dyDescent="0.35"/>
    <row r="846" ht="12.75" x14ac:dyDescent="0.35"/>
    <row r="847" ht="12.75" x14ac:dyDescent="0.35"/>
    <row r="848" ht="12.75" x14ac:dyDescent="0.35"/>
    <row r="849" ht="12.75" x14ac:dyDescent="0.35"/>
    <row r="850" ht="12.75" x14ac:dyDescent="0.35"/>
    <row r="851" ht="12.75" x14ac:dyDescent="0.35"/>
    <row r="852" ht="12.75" x14ac:dyDescent="0.35"/>
    <row r="853" ht="12.75" x14ac:dyDescent="0.35"/>
    <row r="854" ht="12.75" x14ac:dyDescent="0.35"/>
    <row r="855" ht="12.75" x14ac:dyDescent="0.35"/>
    <row r="856" ht="12.75" x14ac:dyDescent="0.35"/>
    <row r="857" ht="12.75" x14ac:dyDescent="0.35"/>
    <row r="858" ht="12.75" x14ac:dyDescent="0.35"/>
    <row r="859" ht="12.75" x14ac:dyDescent="0.35"/>
    <row r="860" ht="12.75" x14ac:dyDescent="0.35"/>
    <row r="861" ht="12.75" x14ac:dyDescent="0.35"/>
    <row r="862" ht="12.75" x14ac:dyDescent="0.35"/>
    <row r="863" ht="12.75" x14ac:dyDescent="0.35"/>
    <row r="864" ht="12.75" x14ac:dyDescent="0.35"/>
    <row r="865" ht="12.75" x14ac:dyDescent="0.35"/>
    <row r="866" ht="12.75" x14ac:dyDescent="0.35"/>
    <row r="867" ht="12.75" x14ac:dyDescent="0.35"/>
    <row r="868" ht="12.75" x14ac:dyDescent="0.35"/>
    <row r="869" ht="12.75" x14ac:dyDescent="0.35"/>
    <row r="870" ht="12.75" x14ac:dyDescent="0.35"/>
    <row r="871" ht="12.75" x14ac:dyDescent="0.35"/>
    <row r="872" ht="12.75" x14ac:dyDescent="0.35"/>
    <row r="873" ht="12.75" x14ac:dyDescent="0.35"/>
    <row r="874" ht="12.75" x14ac:dyDescent="0.35"/>
    <row r="875" ht="12.75" x14ac:dyDescent="0.35"/>
    <row r="876" ht="12.75" x14ac:dyDescent="0.35"/>
    <row r="877" ht="12.75" x14ac:dyDescent="0.35"/>
    <row r="878" ht="12.75" x14ac:dyDescent="0.35"/>
    <row r="879" ht="12.75" x14ac:dyDescent="0.35"/>
    <row r="880" ht="12.75" x14ac:dyDescent="0.35"/>
    <row r="881" ht="12.75" x14ac:dyDescent="0.35"/>
    <row r="882" ht="12.75" x14ac:dyDescent="0.35"/>
    <row r="883" ht="12.75" x14ac:dyDescent="0.35"/>
    <row r="884" ht="12.75" x14ac:dyDescent="0.35"/>
    <row r="885" ht="12.75" x14ac:dyDescent="0.35"/>
    <row r="886" ht="12.75" x14ac:dyDescent="0.35"/>
  </sheetData>
  <hyperlinks>
    <hyperlink ref="C3" r:id="rId1" xr:uid="{535FDE3B-5C1E-45F8-822A-F61779C2FC02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99"/>
  <sheetViews>
    <sheetView zoomScaleNormal="100" workbookViewId="0">
      <selection activeCell="A2" sqref="A2"/>
    </sheetView>
  </sheetViews>
  <sheetFormatPr defaultRowHeight="12.75" x14ac:dyDescent="0.35"/>
  <cols>
    <col min="2" max="2" width="34.6640625" customWidth="1"/>
    <col min="3" max="3" width="9.86328125" bestFit="1" customWidth="1"/>
  </cols>
  <sheetData>
    <row r="1" spans="1:3" ht="15.75" x14ac:dyDescent="0.5">
      <c r="B1" s="13"/>
      <c r="C1" s="19"/>
    </row>
    <row r="2" spans="1:3" s="16" customFormat="1" ht="15.75" x14ac:dyDescent="0.5">
      <c r="A2" s="16" t="s">
        <v>0</v>
      </c>
      <c r="B2" s="12" t="s">
        <v>1</v>
      </c>
      <c r="C2" s="18" t="s">
        <v>2</v>
      </c>
    </row>
    <row r="3" spans="1:3" ht="15.75" x14ac:dyDescent="0.5">
      <c r="A3" s="9">
        <v>81</v>
      </c>
      <c r="B3" s="10" t="s">
        <v>57</v>
      </c>
      <c r="C3" s="19">
        <f>AVERAGE(A3:A4)</f>
        <v>54.5</v>
      </c>
    </row>
    <row r="4" spans="1:3" ht="15.75" x14ac:dyDescent="0.5">
      <c r="A4" s="9">
        <v>28</v>
      </c>
      <c r="B4" s="10" t="s">
        <v>57</v>
      </c>
      <c r="C4" s="19"/>
    </row>
    <row r="5" spans="1:3" ht="15.75" x14ac:dyDescent="0.5">
      <c r="A5" s="9">
        <v>70</v>
      </c>
      <c r="B5" s="10" t="s">
        <v>90</v>
      </c>
      <c r="C5" s="19">
        <f>A5</f>
        <v>70</v>
      </c>
    </row>
    <row r="6" spans="1:3" ht="15.75" x14ac:dyDescent="0.5">
      <c r="A6" s="9">
        <v>57</v>
      </c>
      <c r="B6" s="10" t="s">
        <v>193</v>
      </c>
      <c r="C6" s="19">
        <f>AVERAGE(A6:A8)</f>
        <v>30.333333333333332</v>
      </c>
    </row>
    <row r="7" spans="1:3" ht="15.75" x14ac:dyDescent="0.5">
      <c r="A7" s="9">
        <v>15</v>
      </c>
      <c r="B7" s="10" t="s">
        <v>193</v>
      </c>
      <c r="C7" s="19"/>
    </row>
    <row r="8" spans="1:3" ht="15.75" x14ac:dyDescent="0.5">
      <c r="A8" s="9">
        <v>19</v>
      </c>
      <c r="B8" s="10" t="s">
        <v>193</v>
      </c>
      <c r="C8" s="19"/>
    </row>
    <row r="9" spans="1:3" ht="15.75" x14ac:dyDescent="0.5">
      <c r="A9" s="9">
        <v>5</v>
      </c>
      <c r="B9" s="10" t="s">
        <v>124</v>
      </c>
      <c r="C9" s="19">
        <f>A9</f>
        <v>5</v>
      </c>
    </row>
    <row r="10" spans="1:3" ht="15.75" x14ac:dyDescent="0.5">
      <c r="A10" s="9">
        <v>99</v>
      </c>
      <c r="B10" s="10" t="s">
        <v>106</v>
      </c>
      <c r="C10" s="19">
        <f>AVERAGE(A10:A12)</f>
        <v>77</v>
      </c>
    </row>
    <row r="11" spans="1:3" ht="15.75" x14ac:dyDescent="0.5">
      <c r="A11" s="9">
        <v>44</v>
      </c>
      <c r="B11" s="10" t="s">
        <v>106</v>
      </c>
      <c r="C11" s="19"/>
    </row>
    <row r="12" spans="1:3" ht="15.75" x14ac:dyDescent="0.5">
      <c r="A12" s="9">
        <v>88</v>
      </c>
      <c r="B12" s="10" t="s">
        <v>106</v>
      </c>
      <c r="C12" s="19"/>
    </row>
    <row r="13" spans="1:3" ht="15.75" x14ac:dyDescent="0.5">
      <c r="A13" s="9">
        <v>27</v>
      </c>
      <c r="B13" s="10" t="s">
        <v>231</v>
      </c>
      <c r="C13" s="19">
        <f t="shared" ref="C13:C18" si="0">A13</f>
        <v>27</v>
      </c>
    </row>
    <row r="14" spans="1:3" ht="15.75" x14ac:dyDescent="0.5">
      <c r="A14" s="9">
        <v>63</v>
      </c>
      <c r="B14" s="10" t="s">
        <v>156</v>
      </c>
      <c r="C14" s="19">
        <f t="shared" si="0"/>
        <v>63</v>
      </c>
    </row>
    <row r="15" spans="1:3" ht="15.75" x14ac:dyDescent="0.5">
      <c r="A15" s="9">
        <v>34</v>
      </c>
      <c r="B15" s="10" t="s">
        <v>234</v>
      </c>
      <c r="C15" s="19">
        <f t="shared" si="0"/>
        <v>34</v>
      </c>
    </row>
    <row r="16" spans="1:3" ht="15.75" x14ac:dyDescent="0.5">
      <c r="A16" s="9">
        <v>84</v>
      </c>
      <c r="B16" s="10" t="s">
        <v>210</v>
      </c>
      <c r="C16" s="19">
        <f t="shared" si="0"/>
        <v>84</v>
      </c>
    </row>
    <row r="17" spans="1:3" ht="15.75" x14ac:dyDescent="0.5">
      <c r="A17" s="9">
        <v>100</v>
      </c>
      <c r="B17" s="10" t="s">
        <v>219</v>
      </c>
      <c r="C17" s="19">
        <f t="shared" si="0"/>
        <v>100</v>
      </c>
    </row>
    <row r="18" spans="1:3" ht="15.75" x14ac:dyDescent="0.5">
      <c r="A18" s="9">
        <v>91</v>
      </c>
      <c r="B18" s="10" t="s">
        <v>109</v>
      </c>
      <c r="C18" s="19">
        <f t="shared" si="0"/>
        <v>91</v>
      </c>
    </row>
    <row r="19" spans="1:3" ht="15.75" x14ac:dyDescent="0.5">
      <c r="A19" s="9">
        <v>72</v>
      </c>
      <c r="B19" s="10" t="s">
        <v>71</v>
      </c>
      <c r="C19" s="19">
        <f>AVERAGE(A19:A20)</f>
        <v>59.5</v>
      </c>
    </row>
    <row r="20" spans="1:3" ht="15.75" x14ac:dyDescent="0.5">
      <c r="A20" s="9">
        <v>47</v>
      </c>
      <c r="B20" s="10" t="s">
        <v>71</v>
      </c>
      <c r="C20" s="19"/>
    </row>
    <row r="21" spans="1:3" ht="15.75" x14ac:dyDescent="0.5">
      <c r="A21" s="9">
        <v>10</v>
      </c>
      <c r="B21" s="10" t="s">
        <v>144</v>
      </c>
      <c r="C21" s="19">
        <f t="shared" ref="C21" si="1">A21</f>
        <v>10</v>
      </c>
    </row>
    <row r="22" spans="1:3" ht="15.75" x14ac:dyDescent="0.5">
      <c r="A22" s="9">
        <v>67</v>
      </c>
      <c r="B22" s="10" t="s">
        <v>82</v>
      </c>
      <c r="C22" s="19">
        <f>AVERAGE(A22:A23)</f>
        <v>64</v>
      </c>
    </row>
    <row r="23" spans="1:3" ht="15.75" x14ac:dyDescent="0.5">
      <c r="A23" s="9">
        <v>61</v>
      </c>
      <c r="B23" s="10" t="s">
        <v>82</v>
      </c>
      <c r="C23" s="19"/>
    </row>
    <row r="24" spans="1:3" ht="15.75" x14ac:dyDescent="0.5">
      <c r="A24" s="9">
        <v>38</v>
      </c>
      <c r="B24" s="29" t="s">
        <v>236</v>
      </c>
      <c r="C24" s="19">
        <f t="shared" ref="C24" si="2">A24</f>
        <v>38</v>
      </c>
    </row>
    <row r="25" spans="1:3" ht="15.75" x14ac:dyDescent="0.5">
      <c r="A25" s="9">
        <v>5</v>
      </c>
      <c r="B25" s="10" t="s">
        <v>42</v>
      </c>
      <c r="C25" s="19">
        <f>AVERAGE(A25:A28)</f>
        <v>5.75</v>
      </c>
    </row>
    <row r="26" spans="1:3" ht="15.75" x14ac:dyDescent="0.5">
      <c r="A26" s="9">
        <v>3</v>
      </c>
      <c r="B26" s="10" t="s">
        <v>42</v>
      </c>
      <c r="C26" s="19"/>
    </row>
    <row r="27" spans="1:3" ht="15.75" x14ac:dyDescent="0.5">
      <c r="A27" s="9">
        <v>3</v>
      </c>
      <c r="B27" s="10" t="s">
        <v>42</v>
      </c>
      <c r="C27" s="19"/>
    </row>
    <row r="28" spans="1:3" ht="15.75" x14ac:dyDescent="0.5">
      <c r="A28" s="9">
        <v>12</v>
      </c>
      <c r="B28" s="10" t="s">
        <v>42</v>
      </c>
      <c r="C28" s="19"/>
    </row>
    <row r="29" spans="1:3" ht="15.75" x14ac:dyDescent="0.5">
      <c r="A29" s="9">
        <v>94</v>
      </c>
      <c r="B29" s="29" t="s">
        <v>35</v>
      </c>
      <c r="C29" s="19">
        <f>AVERAGE(A29:A35)</f>
        <v>48.571428571428569</v>
      </c>
    </row>
    <row r="30" spans="1:3" ht="15.75" x14ac:dyDescent="0.5">
      <c r="A30" s="9">
        <v>44</v>
      </c>
      <c r="B30" s="29" t="s">
        <v>35</v>
      </c>
      <c r="C30" s="19"/>
    </row>
    <row r="31" spans="1:3" ht="15.75" x14ac:dyDescent="0.5">
      <c r="A31" s="9">
        <v>88</v>
      </c>
      <c r="B31" s="10" t="s">
        <v>35</v>
      </c>
      <c r="C31" s="19"/>
    </row>
    <row r="32" spans="1:3" ht="15.75" x14ac:dyDescent="0.5">
      <c r="A32" s="9">
        <v>38</v>
      </c>
      <c r="B32" s="29" t="s">
        <v>35</v>
      </c>
      <c r="C32" s="19"/>
    </row>
    <row r="33" spans="1:3" ht="15.75" x14ac:dyDescent="0.5">
      <c r="A33" s="9">
        <v>23</v>
      </c>
      <c r="B33" s="29" t="s">
        <v>35</v>
      </c>
      <c r="C33" s="19"/>
    </row>
    <row r="34" spans="1:3" ht="15.75" x14ac:dyDescent="0.5">
      <c r="A34" s="9">
        <v>28</v>
      </c>
      <c r="B34" s="10" t="s">
        <v>35</v>
      </c>
      <c r="C34" s="19"/>
    </row>
    <row r="35" spans="1:3" ht="15.75" x14ac:dyDescent="0.5">
      <c r="A35" s="9">
        <v>25</v>
      </c>
      <c r="B35" s="29" t="s">
        <v>35</v>
      </c>
      <c r="C35" s="19"/>
    </row>
    <row r="36" spans="1:3" ht="15.75" x14ac:dyDescent="0.5">
      <c r="A36" s="9">
        <v>9</v>
      </c>
      <c r="B36" s="10" t="s">
        <v>23</v>
      </c>
      <c r="C36" s="19">
        <f>AVERAGE(A36:A39)</f>
        <v>9.5</v>
      </c>
    </row>
    <row r="37" spans="1:3" ht="15.75" x14ac:dyDescent="0.5">
      <c r="A37" s="9">
        <v>4</v>
      </c>
      <c r="B37" s="10" t="s">
        <v>23</v>
      </c>
      <c r="C37" s="19"/>
    </row>
    <row r="38" spans="1:3" ht="15.75" x14ac:dyDescent="0.5">
      <c r="A38" s="9">
        <v>11</v>
      </c>
      <c r="B38" s="10" t="s">
        <v>23</v>
      </c>
      <c r="C38" s="19"/>
    </row>
    <row r="39" spans="1:3" ht="15.75" x14ac:dyDescent="0.5">
      <c r="A39" s="9">
        <v>14</v>
      </c>
      <c r="B39" s="10" t="s">
        <v>23</v>
      </c>
      <c r="C39" s="19"/>
    </row>
    <row r="40" spans="1:3" ht="15.75" x14ac:dyDescent="0.5">
      <c r="A40" s="9">
        <v>29</v>
      </c>
      <c r="B40" s="10" t="s">
        <v>232</v>
      </c>
      <c r="C40" s="19">
        <f t="shared" ref="C40" si="3">A40</f>
        <v>29</v>
      </c>
    </row>
    <row r="41" spans="1:3" ht="15.75" x14ac:dyDescent="0.5">
      <c r="A41" s="9">
        <v>95</v>
      </c>
      <c r="B41" s="10" t="s">
        <v>100</v>
      </c>
      <c r="C41" s="19">
        <f>AVERAGE(A41:A42)</f>
        <v>88</v>
      </c>
    </row>
    <row r="42" spans="1:3" ht="15.75" x14ac:dyDescent="0.5">
      <c r="A42" s="9">
        <v>81</v>
      </c>
      <c r="B42" s="10" t="s">
        <v>100</v>
      </c>
      <c r="C42" s="19"/>
    </row>
    <row r="43" spans="1:3" ht="15.75" x14ac:dyDescent="0.5">
      <c r="A43" s="9">
        <v>47</v>
      </c>
      <c r="B43" s="10" t="s">
        <v>243</v>
      </c>
      <c r="C43" s="19">
        <f t="shared" ref="C43" si="4">A43</f>
        <v>47</v>
      </c>
    </row>
    <row r="44" spans="1:3" ht="15.75" x14ac:dyDescent="0.5">
      <c r="A44" s="9">
        <v>27</v>
      </c>
      <c r="B44" s="10" t="s">
        <v>147</v>
      </c>
      <c r="C44" s="19">
        <f>AVERAGE(A44:A48)</f>
        <v>28.4</v>
      </c>
    </row>
    <row r="45" spans="1:3" ht="15.75" x14ac:dyDescent="0.5">
      <c r="A45" s="9">
        <v>42</v>
      </c>
      <c r="B45" s="10" t="s">
        <v>147</v>
      </c>
      <c r="C45" s="19"/>
    </row>
    <row r="46" spans="1:3" ht="15.75" x14ac:dyDescent="0.5">
      <c r="A46" s="9">
        <v>19</v>
      </c>
      <c r="B46" s="10" t="s">
        <v>147</v>
      </c>
      <c r="C46" s="19"/>
    </row>
    <row r="47" spans="1:3" ht="15.75" x14ac:dyDescent="0.5">
      <c r="A47" s="9">
        <v>33</v>
      </c>
      <c r="B47" s="10" t="s">
        <v>147</v>
      </c>
      <c r="C47" s="19"/>
    </row>
    <row r="48" spans="1:3" ht="15.75" x14ac:dyDescent="0.5">
      <c r="A48" s="9">
        <v>21</v>
      </c>
      <c r="B48" s="10" t="s">
        <v>147</v>
      </c>
      <c r="C48" s="19"/>
    </row>
    <row r="49" spans="1:3" ht="15.75" x14ac:dyDescent="0.5">
      <c r="A49" s="9">
        <v>64</v>
      </c>
      <c r="B49" s="10" t="s">
        <v>79</v>
      </c>
      <c r="C49" s="19">
        <f>AVERAGE(A49:A52)</f>
        <v>45.25</v>
      </c>
    </row>
    <row r="50" spans="1:3" ht="15.75" x14ac:dyDescent="0.5">
      <c r="A50" s="9">
        <v>23</v>
      </c>
      <c r="B50" s="10" t="s">
        <v>79</v>
      </c>
      <c r="C50" s="19"/>
    </row>
    <row r="51" spans="1:3" ht="15.75" x14ac:dyDescent="0.5">
      <c r="A51" s="9">
        <v>58</v>
      </c>
      <c r="B51" s="10" t="s">
        <v>79</v>
      </c>
      <c r="C51" s="19"/>
    </row>
    <row r="52" spans="1:3" ht="15.75" x14ac:dyDescent="0.5">
      <c r="A52" s="9">
        <v>36</v>
      </c>
      <c r="B52" s="10" t="s">
        <v>79</v>
      </c>
      <c r="C52" s="19"/>
    </row>
    <row r="53" spans="1:3" ht="15.75" x14ac:dyDescent="0.5">
      <c r="A53" s="9">
        <v>20</v>
      </c>
      <c r="B53" s="10" t="s">
        <v>134</v>
      </c>
      <c r="C53" s="19">
        <f t="shared" ref="C53" si="5">A53</f>
        <v>20</v>
      </c>
    </row>
    <row r="54" spans="1:3" ht="15.75" x14ac:dyDescent="0.5">
      <c r="A54" s="9">
        <v>19</v>
      </c>
      <c r="B54" s="10" t="s">
        <v>51</v>
      </c>
      <c r="C54" s="19">
        <f>AVERAGE(A54:A55)</f>
        <v>19.5</v>
      </c>
    </row>
    <row r="55" spans="1:3" ht="15.75" x14ac:dyDescent="0.5">
      <c r="A55" s="9">
        <v>20</v>
      </c>
      <c r="B55" s="10" t="s">
        <v>51</v>
      </c>
      <c r="C55" s="19"/>
    </row>
    <row r="56" spans="1:3" ht="15.75" x14ac:dyDescent="0.5">
      <c r="A56" s="9">
        <v>91</v>
      </c>
      <c r="B56" s="10" t="s">
        <v>214</v>
      </c>
      <c r="C56" s="19">
        <f t="shared" ref="C56:C58" si="6">A56</f>
        <v>91</v>
      </c>
    </row>
    <row r="57" spans="1:3" ht="15.75" x14ac:dyDescent="0.5">
      <c r="A57" s="9">
        <v>90</v>
      </c>
      <c r="B57" s="10" t="s">
        <v>164</v>
      </c>
      <c r="C57" s="19">
        <f t="shared" si="6"/>
        <v>90</v>
      </c>
    </row>
    <row r="58" spans="1:3" ht="15.75" x14ac:dyDescent="0.5">
      <c r="A58" s="9">
        <v>92</v>
      </c>
      <c r="B58" s="10" t="s">
        <v>166</v>
      </c>
      <c r="C58" s="19">
        <f t="shared" si="6"/>
        <v>92</v>
      </c>
    </row>
    <row r="59" spans="1:3" ht="15.75" x14ac:dyDescent="0.5">
      <c r="A59" s="9">
        <v>96</v>
      </c>
      <c r="B59" s="10" t="s">
        <v>104</v>
      </c>
      <c r="C59" s="19">
        <f>AVERAGE(A59:A60)</f>
        <v>91</v>
      </c>
    </row>
    <row r="60" spans="1:3" ht="15.75" x14ac:dyDescent="0.5">
      <c r="A60" s="9">
        <v>86</v>
      </c>
      <c r="B60" s="10" t="s">
        <v>104</v>
      </c>
      <c r="C60" s="19"/>
    </row>
    <row r="61" spans="1:3" ht="15.75" x14ac:dyDescent="0.5">
      <c r="A61" s="9">
        <v>10</v>
      </c>
      <c r="B61" s="10" t="s">
        <v>129</v>
      </c>
      <c r="C61" s="19">
        <f t="shared" ref="C61" si="7">A61</f>
        <v>10</v>
      </c>
    </row>
    <row r="62" spans="1:3" ht="15.75" x14ac:dyDescent="0.5">
      <c r="A62" s="9">
        <v>1</v>
      </c>
      <c r="B62" s="10" t="s">
        <v>13</v>
      </c>
      <c r="C62" s="19">
        <f>AVERAGE(A62:A71)</f>
        <v>2.2999999999999998</v>
      </c>
    </row>
    <row r="63" spans="1:3" ht="15.75" x14ac:dyDescent="0.5">
      <c r="A63" s="9">
        <v>2</v>
      </c>
      <c r="B63" s="10" t="s">
        <v>13</v>
      </c>
      <c r="C63" s="19"/>
    </row>
    <row r="64" spans="1:3" ht="15.75" x14ac:dyDescent="0.5">
      <c r="A64" s="9">
        <v>1</v>
      </c>
      <c r="B64" s="10" t="s">
        <v>13</v>
      </c>
      <c r="C64" s="19"/>
    </row>
    <row r="65" spans="1:3" ht="15.75" x14ac:dyDescent="0.5">
      <c r="A65" s="9">
        <v>9</v>
      </c>
      <c r="B65" s="10" t="s">
        <v>13</v>
      </c>
      <c r="C65" s="19"/>
    </row>
    <row r="66" spans="1:3" ht="15.75" x14ac:dyDescent="0.5">
      <c r="A66" s="9">
        <v>3</v>
      </c>
      <c r="B66" s="10" t="s">
        <v>13</v>
      </c>
      <c r="C66" s="19"/>
    </row>
    <row r="67" spans="1:3" ht="15.75" x14ac:dyDescent="0.5">
      <c r="A67" s="9">
        <v>1</v>
      </c>
      <c r="B67" s="10" t="s">
        <v>13</v>
      </c>
      <c r="C67" s="19"/>
    </row>
    <row r="68" spans="1:3" ht="15.75" x14ac:dyDescent="0.5">
      <c r="A68" s="9">
        <v>1</v>
      </c>
      <c r="B68" s="10" t="s">
        <v>13</v>
      </c>
      <c r="C68" s="19"/>
    </row>
    <row r="69" spans="1:3" ht="15.75" x14ac:dyDescent="0.5">
      <c r="A69" s="9">
        <v>2</v>
      </c>
      <c r="B69" s="10" t="s">
        <v>13</v>
      </c>
      <c r="C69" s="19"/>
    </row>
    <row r="70" spans="1:3" ht="15.75" x14ac:dyDescent="0.5">
      <c r="A70" s="9">
        <v>1</v>
      </c>
      <c r="B70" s="10" t="s">
        <v>13</v>
      </c>
      <c r="C70" s="19"/>
    </row>
    <row r="71" spans="1:3" ht="15.75" x14ac:dyDescent="0.5">
      <c r="A71" s="9">
        <v>2</v>
      </c>
      <c r="B71" s="10" t="s">
        <v>13</v>
      </c>
      <c r="C71" s="19"/>
    </row>
    <row r="72" spans="1:3" ht="15.75" x14ac:dyDescent="0.5">
      <c r="A72" s="9">
        <v>2</v>
      </c>
      <c r="B72" s="10" t="s">
        <v>122</v>
      </c>
      <c r="C72" s="19">
        <f t="shared" ref="C72" si="8">A72</f>
        <v>2</v>
      </c>
    </row>
    <row r="73" spans="1:3" ht="15.75" x14ac:dyDescent="0.5">
      <c r="A73" s="9">
        <v>11</v>
      </c>
      <c r="B73" s="10" t="s">
        <v>31</v>
      </c>
      <c r="C73" s="19">
        <f>AVERAGE(A73:A75)</f>
        <v>19</v>
      </c>
    </row>
    <row r="74" spans="1:3" ht="15.75" x14ac:dyDescent="0.5">
      <c r="A74" s="9">
        <v>24</v>
      </c>
      <c r="B74" s="10" t="s">
        <v>31</v>
      </c>
      <c r="C74" s="19"/>
    </row>
    <row r="75" spans="1:3" ht="15.75" x14ac:dyDescent="0.5">
      <c r="A75" s="9">
        <v>22</v>
      </c>
      <c r="B75" s="10" t="s">
        <v>31</v>
      </c>
      <c r="C75" s="19"/>
    </row>
    <row r="76" spans="1:3" ht="15.75" x14ac:dyDescent="0.5">
      <c r="A76" s="9">
        <v>59</v>
      </c>
      <c r="B76" s="10" t="s">
        <v>154</v>
      </c>
      <c r="C76" s="19">
        <f t="shared" ref="C76:C77" si="9">A76</f>
        <v>59</v>
      </c>
    </row>
    <row r="77" spans="1:3" ht="15.75" x14ac:dyDescent="0.5">
      <c r="A77" s="9">
        <v>48</v>
      </c>
      <c r="B77" s="10" t="s">
        <v>244</v>
      </c>
      <c r="C77" s="19">
        <f t="shared" si="9"/>
        <v>48</v>
      </c>
    </row>
    <row r="78" spans="1:3" ht="15.75" x14ac:dyDescent="0.5">
      <c r="A78" s="9">
        <v>11</v>
      </c>
      <c r="B78" s="10" t="s">
        <v>41</v>
      </c>
      <c r="C78" s="19">
        <f>AVERAGE(A78:A81)</f>
        <v>7.5</v>
      </c>
    </row>
    <row r="79" spans="1:3" ht="15.75" x14ac:dyDescent="0.5">
      <c r="A79" s="9">
        <v>2</v>
      </c>
      <c r="B79" s="10" t="s">
        <v>41</v>
      </c>
      <c r="C79" s="19"/>
    </row>
    <row r="80" spans="1:3" ht="15.75" x14ac:dyDescent="0.5">
      <c r="A80" s="9">
        <v>4</v>
      </c>
      <c r="B80" s="10" t="s">
        <v>41</v>
      </c>
      <c r="C80" s="19"/>
    </row>
    <row r="81" spans="1:3" ht="15.75" x14ac:dyDescent="0.5">
      <c r="A81" s="9">
        <v>13</v>
      </c>
      <c r="B81" s="10" t="s">
        <v>41</v>
      </c>
      <c r="C81" s="19"/>
    </row>
    <row r="82" spans="1:3" ht="15.75" x14ac:dyDescent="0.5">
      <c r="A82" s="9">
        <v>86</v>
      </c>
      <c r="B82" s="10" t="s">
        <v>95</v>
      </c>
      <c r="C82" s="19">
        <f>AVERAGE(A82:A83)</f>
        <v>81</v>
      </c>
    </row>
    <row r="83" spans="1:3" ht="15.75" x14ac:dyDescent="0.5">
      <c r="A83" s="9">
        <v>76</v>
      </c>
      <c r="B83" s="10" t="s">
        <v>95</v>
      </c>
      <c r="C83" s="19"/>
    </row>
    <row r="84" spans="1:3" ht="15.75" x14ac:dyDescent="0.5">
      <c r="A84" s="9">
        <v>17</v>
      </c>
      <c r="B84" s="10" t="s">
        <v>6</v>
      </c>
      <c r="C84" s="19">
        <f t="shared" ref="C84:C89" si="10">A84</f>
        <v>17</v>
      </c>
    </row>
    <row r="85" spans="1:3" ht="15.75" x14ac:dyDescent="0.5">
      <c r="A85" s="9">
        <v>40</v>
      </c>
      <c r="B85" s="10" t="s">
        <v>186</v>
      </c>
      <c r="C85" s="19">
        <f t="shared" si="10"/>
        <v>40</v>
      </c>
    </row>
    <row r="86" spans="1:3" ht="15.75" x14ac:dyDescent="0.5">
      <c r="A86" s="9">
        <v>26</v>
      </c>
      <c r="B86" s="10" t="s">
        <v>138</v>
      </c>
      <c r="C86" s="19">
        <f t="shared" si="10"/>
        <v>26</v>
      </c>
    </row>
    <row r="87" spans="1:3" ht="15.75" x14ac:dyDescent="0.5">
      <c r="A87" s="9">
        <v>23</v>
      </c>
      <c r="B87" s="10" t="s">
        <v>136</v>
      </c>
      <c r="C87" s="19">
        <f t="shared" si="10"/>
        <v>23</v>
      </c>
    </row>
    <row r="88" spans="1:3" ht="15.75" x14ac:dyDescent="0.5">
      <c r="A88" s="9">
        <v>47</v>
      </c>
      <c r="B88" s="10" t="s">
        <v>188</v>
      </c>
      <c r="C88" s="19">
        <f t="shared" si="10"/>
        <v>47</v>
      </c>
    </row>
    <row r="89" spans="1:3" ht="15.75" x14ac:dyDescent="0.5">
      <c r="A89" s="9">
        <v>99</v>
      </c>
      <c r="B89" s="10" t="s">
        <v>218</v>
      </c>
      <c r="C89" s="19">
        <f t="shared" si="10"/>
        <v>99</v>
      </c>
    </row>
    <row r="90" spans="1:3" ht="15.75" x14ac:dyDescent="0.5">
      <c r="A90" s="9">
        <v>65</v>
      </c>
      <c r="B90" s="10" t="s">
        <v>81</v>
      </c>
      <c r="C90" s="19">
        <f>AVERAGE(A90:A92)</f>
        <v>68.333333333333329</v>
      </c>
    </row>
    <row r="91" spans="1:3" ht="15.75" x14ac:dyDescent="0.5">
      <c r="A91" s="9">
        <v>80</v>
      </c>
      <c r="B91" s="10" t="s">
        <v>81</v>
      </c>
      <c r="C91" s="19"/>
    </row>
    <row r="92" spans="1:3" ht="15.75" x14ac:dyDescent="0.5">
      <c r="A92" s="9">
        <v>60</v>
      </c>
      <c r="B92" s="10" t="s">
        <v>81</v>
      </c>
      <c r="C92" s="19"/>
    </row>
    <row r="93" spans="1:3" ht="15.75" x14ac:dyDescent="0.5">
      <c r="A93" s="9">
        <v>2</v>
      </c>
      <c r="B93" s="10" t="s">
        <v>259</v>
      </c>
      <c r="C93" s="19">
        <f t="shared" ref="C93:C94" si="11">A93</f>
        <v>2</v>
      </c>
    </row>
    <row r="94" spans="1:3" ht="15.75" x14ac:dyDescent="0.5">
      <c r="A94" s="9">
        <v>45</v>
      </c>
      <c r="B94" s="10" t="s">
        <v>241</v>
      </c>
      <c r="C94" s="19">
        <f t="shared" si="11"/>
        <v>45</v>
      </c>
    </row>
    <row r="95" spans="1:3" ht="15.75" x14ac:dyDescent="0.5">
      <c r="A95" s="9">
        <v>66</v>
      </c>
      <c r="B95" s="10" t="s">
        <v>8</v>
      </c>
      <c r="C95" s="19">
        <f>AVERAGE(A95:A99)</f>
        <v>33</v>
      </c>
    </row>
    <row r="96" spans="1:3" ht="15.75" x14ac:dyDescent="0.5">
      <c r="A96" s="9">
        <v>19</v>
      </c>
      <c r="B96" s="10" t="s">
        <v>8</v>
      </c>
      <c r="C96" s="19"/>
    </row>
    <row r="97" spans="1:3" ht="15.75" x14ac:dyDescent="0.5">
      <c r="A97" s="9">
        <v>63</v>
      </c>
      <c r="B97" s="10" t="s">
        <v>8</v>
      </c>
      <c r="C97" s="19"/>
    </row>
    <row r="98" spans="1:3" ht="15.75" x14ac:dyDescent="0.5">
      <c r="A98" s="9">
        <v>4</v>
      </c>
      <c r="B98" s="10" t="s">
        <v>8</v>
      </c>
      <c r="C98" s="19"/>
    </row>
    <row r="99" spans="1:3" ht="15.75" x14ac:dyDescent="0.5">
      <c r="A99" s="9">
        <v>13</v>
      </c>
      <c r="B99" s="10" t="s">
        <v>8</v>
      </c>
      <c r="C99" s="19"/>
    </row>
    <row r="100" spans="1:3" ht="15.75" x14ac:dyDescent="0.5">
      <c r="A100" s="9">
        <v>6</v>
      </c>
      <c r="B100" s="10" t="s">
        <v>260</v>
      </c>
      <c r="C100" s="19">
        <f t="shared" ref="C100" si="12">A100</f>
        <v>6</v>
      </c>
    </row>
    <row r="101" spans="1:3" ht="15.75" x14ac:dyDescent="0.5">
      <c r="A101" s="9">
        <v>32</v>
      </c>
      <c r="B101" s="10" t="s">
        <v>62</v>
      </c>
      <c r="C101" s="19">
        <f>AVERAGE(A101:A104)</f>
        <v>26</v>
      </c>
    </row>
    <row r="102" spans="1:3" ht="15.75" x14ac:dyDescent="0.5">
      <c r="A102" s="9">
        <v>33</v>
      </c>
      <c r="B102" s="10" t="s">
        <v>62</v>
      </c>
      <c r="C102" s="19"/>
    </row>
    <row r="103" spans="1:3" ht="15.75" x14ac:dyDescent="0.5">
      <c r="A103" s="9">
        <v>34</v>
      </c>
      <c r="B103" s="10" t="s">
        <v>62</v>
      </c>
      <c r="C103" s="19"/>
    </row>
    <row r="104" spans="1:3" ht="15.75" x14ac:dyDescent="0.5">
      <c r="A104" s="9">
        <v>5</v>
      </c>
      <c r="B104" s="10" t="s">
        <v>62</v>
      </c>
      <c r="C104" s="19"/>
    </row>
    <row r="105" spans="1:3" ht="15.75" x14ac:dyDescent="0.5">
      <c r="A105" s="9">
        <v>55</v>
      </c>
      <c r="B105" s="10" t="s">
        <v>77</v>
      </c>
      <c r="C105" s="19">
        <f>AVERAGE(A105:A106)</f>
        <v>54</v>
      </c>
    </row>
    <row r="106" spans="1:3" ht="15.75" x14ac:dyDescent="0.5">
      <c r="A106" s="9">
        <v>53</v>
      </c>
      <c r="B106" s="10" t="s">
        <v>77</v>
      </c>
      <c r="C106" s="19"/>
    </row>
    <row r="107" spans="1:3" ht="15.75" x14ac:dyDescent="0.5">
      <c r="A107" s="9">
        <v>64</v>
      </c>
      <c r="B107" s="10" t="s">
        <v>84</v>
      </c>
      <c r="C107" s="19">
        <f t="shared" ref="C107" si="13">A107</f>
        <v>64</v>
      </c>
    </row>
    <row r="108" spans="1:3" ht="15.75" x14ac:dyDescent="0.5">
      <c r="A108" s="9">
        <v>34</v>
      </c>
      <c r="B108" s="10" t="s">
        <v>64</v>
      </c>
      <c r="C108" s="19">
        <f>AVERAGE(A108:A111)</f>
        <v>30.25</v>
      </c>
    </row>
    <row r="109" spans="1:3" ht="15.75" x14ac:dyDescent="0.5">
      <c r="A109" s="9">
        <v>36</v>
      </c>
      <c r="B109" s="10" t="s">
        <v>64</v>
      </c>
      <c r="C109" s="19"/>
    </row>
    <row r="110" spans="1:3" ht="15.75" x14ac:dyDescent="0.5">
      <c r="A110" s="9">
        <v>36</v>
      </c>
      <c r="B110" s="10" t="s">
        <v>64</v>
      </c>
      <c r="C110" s="19"/>
    </row>
    <row r="111" spans="1:3" ht="15.75" x14ac:dyDescent="0.5">
      <c r="A111" s="9">
        <v>15</v>
      </c>
      <c r="B111" s="10" t="s">
        <v>64</v>
      </c>
      <c r="C111" s="19"/>
    </row>
    <row r="112" spans="1:3" ht="15.75" x14ac:dyDescent="0.5">
      <c r="A112" s="9">
        <v>67</v>
      </c>
      <c r="B112" s="10" t="s">
        <v>196</v>
      </c>
      <c r="C112" s="19">
        <f t="shared" ref="C112:C113" si="14">A112</f>
        <v>67</v>
      </c>
    </row>
    <row r="113" spans="1:3" ht="15.75" x14ac:dyDescent="0.5">
      <c r="A113" s="9">
        <v>15</v>
      </c>
      <c r="B113" s="10" t="s">
        <v>250</v>
      </c>
      <c r="C113" s="19">
        <f t="shared" si="14"/>
        <v>15</v>
      </c>
    </row>
    <row r="114" spans="1:3" ht="15.75" x14ac:dyDescent="0.5">
      <c r="A114" s="9">
        <v>62</v>
      </c>
      <c r="B114" s="10" t="s">
        <v>75</v>
      </c>
      <c r="C114" s="19">
        <f>AVERAGE(A114:A115)</f>
        <v>56.5</v>
      </c>
    </row>
    <row r="115" spans="1:3" ht="15.75" x14ac:dyDescent="0.5">
      <c r="A115" s="9">
        <v>51</v>
      </c>
      <c r="B115" s="10" t="s">
        <v>75</v>
      </c>
      <c r="C115" s="19"/>
    </row>
    <row r="116" spans="1:3" ht="15.75" x14ac:dyDescent="0.5">
      <c r="A116" s="9">
        <v>84</v>
      </c>
      <c r="B116" s="10" t="s">
        <v>102</v>
      </c>
      <c r="C116" s="19">
        <f t="shared" ref="C116" si="15">A116</f>
        <v>84</v>
      </c>
    </row>
    <row r="117" spans="1:3" ht="15.75" x14ac:dyDescent="0.5">
      <c r="A117" s="9">
        <v>66</v>
      </c>
      <c r="B117" s="10" t="s">
        <v>25</v>
      </c>
      <c r="C117" s="19">
        <f>AVERAGE(A117:A121)</f>
        <v>21.8</v>
      </c>
    </row>
    <row r="118" spans="1:3" ht="15.75" x14ac:dyDescent="0.5">
      <c r="A118" s="9">
        <v>16</v>
      </c>
      <c r="B118" s="10" t="s">
        <v>25</v>
      </c>
      <c r="C118" s="19"/>
    </row>
    <row r="119" spans="1:3" ht="15.75" x14ac:dyDescent="0.5">
      <c r="A119" s="9">
        <v>16</v>
      </c>
      <c r="B119" s="10" t="s">
        <v>25</v>
      </c>
      <c r="C119" s="19"/>
    </row>
    <row r="120" spans="1:3" ht="15.75" x14ac:dyDescent="0.5">
      <c r="A120" s="9">
        <v>9</v>
      </c>
      <c r="B120" s="10" t="s">
        <v>25</v>
      </c>
      <c r="C120" s="19"/>
    </row>
    <row r="121" spans="1:3" ht="15.75" x14ac:dyDescent="0.5">
      <c r="A121" s="9">
        <v>2</v>
      </c>
      <c r="B121" s="10" t="s">
        <v>25</v>
      </c>
      <c r="C121" s="19"/>
    </row>
    <row r="122" spans="1:3" ht="15.75" x14ac:dyDescent="0.5">
      <c r="A122" s="9">
        <v>3</v>
      </c>
      <c r="B122" s="29" t="s">
        <v>223</v>
      </c>
      <c r="C122" s="19">
        <f t="shared" ref="C122" si="16">A122</f>
        <v>3</v>
      </c>
    </row>
    <row r="123" spans="1:3" ht="15.75" x14ac:dyDescent="0.5">
      <c r="A123" s="9">
        <v>14</v>
      </c>
      <c r="B123" s="33" t="s">
        <v>29</v>
      </c>
      <c r="C123" s="19">
        <f>AVERAGE(A123:A126)</f>
        <v>14.5</v>
      </c>
    </row>
    <row r="124" spans="1:3" ht="15.75" x14ac:dyDescent="0.5">
      <c r="A124" s="9">
        <v>10</v>
      </c>
      <c r="B124" s="33" t="s">
        <v>29</v>
      </c>
      <c r="C124" s="19"/>
    </row>
    <row r="125" spans="1:3" ht="15.75" x14ac:dyDescent="0.5">
      <c r="A125" s="9">
        <v>13</v>
      </c>
      <c r="B125" s="33" t="s">
        <v>29</v>
      </c>
      <c r="C125" s="19"/>
    </row>
    <row r="126" spans="1:3" ht="15.75" x14ac:dyDescent="0.5">
      <c r="A126" s="9">
        <v>21</v>
      </c>
      <c r="B126" s="33" t="s">
        <v>29</v>
      </c>
      <c r="C126" s="19"/>
    </row>
    <row r="127" spans="1:3" ht="15.75" x14ac:dyDescent="0.5">
      <c r="A127" s="9">
        <v>43</v>
      </c>
      <c r="B127" s="10" t="s">
        <v>240</v>
      </c>
      <c r="C127" s="19">
        <f t="shared" ref="C127" si="17">A127</f>
        <v>43</v>
      </c>
    </row>
    <row r="128" spans="1:3" ht="15.75" x14ac:dyDescent="0.5">
      <c r="A128" s="9">
        <v>11</v>
      </c>
      <c r="B128" s="10" t="s">
        <v>46</v>
      </c>
      <c r="C128" s="19">
        <f>AVERAGE(A128:A131)</f>
        <v>25.5</v>
      </c>
    </row>
    <row r="129" spans="1:3" ht="15.75" x14ac:dyDescent="0.5">
      <c r="A129" s="9">
        <v>49</v>
      </c>
      <c r="B129" s="10" t="s">
        <v>46</v>
      </c>
      <c r="C129" s="19"/>
    </row>
    <row r="130" spans="1:3" ht="15.75" x14ac:dyDescent="0.5">
      <c r="A130" s="9">
        <v>10</v>
      </c>
      <c r="B130" s="10" t="s">
        <v>46</v>
      </c>
      <c r="C130" s="19"/>
    </row>
    <row r="131" spans="1:3" ht="15.75" x14ac:dyDescent="0.5">
      <c r="A131" s="9">
        <v>32</v>
      </c>
      <c r="B131" s="10" t="s">
        <v>46</v>
      </c>
      <c r="C131" s="19"/>
    </row>
    <row r="132" spans="1:3" ht="15.75" x14ac:dyDescent="0.5">
      <c r="A132" s="9">
        <v>41</v>
      </c>
      <c r="B132" s="10" t="s">
        <v>65</v>
      </c>
      <c r="C132" s="19">
        <f>AVERAGE(A132:A133)</f>
        <v>39</v>
      </c>
    </row>
    <row r="133" spans="1:3" ht="15.75" x14ac:dyDescent="0.5">
      <c r="A133" s="9">
        <v>37</v>
      </c>
      <c r="B133" s="10" t="s">
        <v>65</v>
      </c>
      <c r="C133" s="19"/>
    </row>
    <row r="134" spans="1:3" ht="15.75" x14ac:dyDescent="0.5">
      <c r="A134" s="9">
        <v>73</v>
      </c>
      <c r="B134" s="10" t="s">
        <v>159</v>
      </c>
      <c r="C134" s="19">
        <f t="shared" ref="C134" si="18">A134</f>
        <v>73</v>
      </c>
    </row>
    <row r="135" spans="1:3" ht="15.75" x14ac:dyDescent="0.5">
      <c r="A135" s="9">
        <v>22</v>
      </c>
      <c r="B135" s="10" t="s">
        <v>52</v>
      </c>
      <c r="C135" s="19">
        <f>AVERAGE(A135:A137)</f>
        <v>29</v>
      </c>
    </row>
    <row r="136" spans="1:3" ht="15.75" x14ac:dyDescent="0.5">
      <c r="A136" s="9">
        <v>43</v>
      </c>
      <c r="B136" s="10" t="s">
        <v>52</v>
      </c>
      <c r="C136" s="19"/>
    </row>
    <row r="137" spans="1:3" ht="15.75" x14ac:dyDescent="0.5">
      <c r="A137" s="9">
        <v>22</v>
      </c>
      <c r="B137" s="10" t="s">
        <v>52</v>
      </c>
      <c r="C137" s="19"/>
    </row>
    <row r="138" spans="1:3" ht="15.75" x14ac:dyDescent="0.5">
      <c r="A138" s="9">
        <v>36</v>
      </c>
      <c r="B138" s="10" t="s">
        <v>37</v>
      </c>
      <c r="C138" s="19">
        <f>AVERAGE(A138:A143)</f>
        <v>31.166666666666668</v>
      </c>
    </row>
    <row r="139" spans="1:3" ht="15.75" x14ac:dyDescent="0.5">
      <c r="A139" s="9">
        <v>55</v>
      </c>
      <c r="B139" s="10" t="s">
        <v>37</v>
      </c>
      <c r="C139" s="19"/>
    </row>
    <row r="140" spans="1:3" ht="15.75" x14ac:dyDescent="0.5">
      <c r="A140" s="9">
        <v>42</v>
      </c>
      <c r="B140" s="10" t="s">
        <v>37</v>
      </c>
      <c r="C140" s="19"/>
    </row>
    <row r="141" spans="1:3" ht="15.75" x14ac:dyDescent="0.5">
      <c r="A141" s="9">
        <v>14</v>
      </c>
      <c r="B141" s="10" t="s">
        <v>37</v>
      </c>
      <c r="C141" s="19"/>
    </row>
    <row r="142" spans="1:3" ht="15.75" x14ac:dyDescent="0.5">
      <c r="A142" s="9">
        <v>30</v>
      </c>
      <c r="B142" s="10" t="s">
        <v>37</v>
      </c>
      <c r="C142" s="19"/>
    </row>
    <row r="143" spans="1:3" ht="15.75" x14ac:dyDescent="0.5">
      <c r="A143" s="9">
        <v>10</v>
      </c>
      <c r="B143" s="10" t="s">
        <v>37</v>
      </c>
      <c r="C143" s="19"/>
    </row>
    <row r="144" spans="1:3" ht="15.75" x14ac:dyDescent="0.5">
      <c r="A144" s="9">
        <v>19</v>
      </c>
      <c r="B144" s="10" t="s">
        <v>261</v>
      </c>
      <c r="C144" s="19">
        <f t="shared" ref="C144:C146" si="19">A144</f>
        <v>19</v>
      </c>
    </row>
    <row r="145" spans="1:3" ht="15.75" x14ac:dyDescent="0.5">
      <c r="A145" s="9">
        <v>46</v>
      </c>
      <c r="B145" s="10" t="s">
        <v>242</v>
      </c>
      <c r="C145" s="19">
        <f t="shared" si="19"/>
        <v>46</v>
      </c>
    </row>
    <row r="146" spans="1:3" ht="15.75" x14ac:dyDescent="0.5">
      <c r="A146" s="9">
        <v>69</v>
      </c>
      <c r="B146" s="10" t="s">
        <v>89</v>
      </c>
      <c r="C146" s="19">
        <f t="shared" si="19"/>
        <v>69</v>
      </c>
    </row>
    <row r="147" spans="1:3" ht="15.75" x14ac:dyDescent="0.5">
      <c r="A147" s="9">
        <v>4</v>
      </c>
      <c r="B147" s="10" t="s">
        <v>20</v>
      </c>
      <c r="C147" s="19">
        <f>AVERAGE(A147:A156)</f>
        <v>7.5</v>
      </c>
    </row>
    <row r="148" spans="1:3" ht="15.75" x14ac:dyDescent="0.5">
      <c r="A148" s="9">
        <v>6</v>
      </c>
      <c r="B148" s="10" t="s">
        <v>20</v>
      </c>
      <c r="C148" s="19"/>
    </row>
    <row r="149" spans="1:3" ht="15.75" x14ac:dyDescent="0.5">
      <c r="A149" s="9">
        <v>5</v>
      </c>
      <c r="B149" s="10" t="s">
        <v>20</v>
      </c>
      <c r="C149" s="19"/>
    </row>
    <row r="150" spans="1:3" ht="15.75" x14ac:dyDescent="0.5">
      <c r="A150" s="9">
        <v>19</v>
      </c>
      <c r="B150" s="10" t="s">
        <v>20</v>
      </c>
      <c r="C150" s="19"/>
    </row>
    <row r="151" spans="1:3" ht="15.75" x14ac:dyDescent="0.5">
      <c r="A151" s="9">
        <v>10</v>
      </c>
      <c r="B151" s="10" t="s">
        <v>20</v>
      </c>
      <c r="C151" s="19"/>
    </row>
    <row r="152" spans="1:3" ht="15.75" x14ac:dyDescent="0.5">
      <c r="A152" s="9">
        <v>9</v>
      </c>
      <c r="B152" s="10" t="s">
        <v>20</v>
      </c>
      <c r="C152" s="19"/>
    </row>
    <row r="153" spans="1:3" ht="15.75" x14ac:dyDescent="0.5">
      <c r="A153" s="9">
        <v>9</v>
      </c>
      <c r="B153" s="10" t="s">
        <v>20</v>
      </c>
      <c r="C153" s="19"/>
    </row>
    <row r="154" spans="1:3" ht="15.75" x14ac:dyDescent="0.5">
      <c r="A154" s="9">
        <v>5</v>
      </c>
      <c r="B154" s="10" t="s">
        <v>20</v>
      </c>
      <c r="C154" s="19"/>
    </row>
    <row r="155" spans="1:3" ht="15.75" x14ac:dyDescent="0.5">
      <c r="A155" s="9">
        <v>3</v>
      </c>
      <c r="B155" s="10" t="s">
        <v>20</v>
      </c>
      <c r="C155" s="19"/>
    </row>
    <row r="156" spans="1:3" ht="15.75" x14ac:dyDescent="0.5">
      <c r="A156" s="9">
        <v>5</v>
      </c>
      <c r="B156" s="10" t="s">
        <v>20</v>
      </c>
      <c r="C156" s="19"/>
    </row>
    <row r="157" spans="1:3" ht="15.75" x14ac:dyDescent="0.5">
      <c r="A157" s="9">
        <v>92</v>
      </c>
      <c r="B157" s="10" t="s">
        <v>110</v>
      </c>
      <c r="C157" s="19">
        <f t="shared" ref="C157:C160" si="20">A157</f>
        <v>92</v>
      </c>
    </row>
    <row r="158" spans="1:3" ht="15.75" x14ac:dyDescent="0.5">
      <c r="A158" s="9">
        <v>13</v>
      </c>
      <c r="B158" s="10" t="s">
        <v>249</v>
      </c>
      <c r="C158" s="19">
        <f t="shared" si="20"/>
        <v>13</v>
      </c>
    </row>
    <row r="159" spans="1:3" ht="15.75" x14ac:dyDescent="0.5">
      <c r="A159" s="9">
        <v>22</v>
      </c>
      <c r="B159" s="10" t="s">
        <v>254</v>
      </c>
      <c r="C159" s="19">
        <f t="shared" si="20"/>
        <v>22</v>
      </c>
    </row>
    <row r="160" spans="1:3" ht="15.75" x14ac:dyDescent="0.5">
      <c r="A160" s="9">
        <v>18</v>
      </c>
      <c r="B160" s="10" t="s">
        <v>252</v>
      </c>
      <c r="C160" s="19">
        <f t="shared" si="20"/>
        <v>18</v>
      </c>
    </row>
    <row r="161" spans="1:3" ht="15.75" x14ac:dyDescent="0.5">
      <c r="A161" s="9">
        <v>97</v>
      </c>
      <c r="B161" s="10" t="s">
        <v>216</v>
      </c>
      <c r="C161" s="19">
        <f>AVERAGE(A161:A162)</f>
        <v>52.5</v>
      </c>
    </row>
    <row r="162" spans="1:3" ht="15.75" x14ac:dyDescent="0.5">
      <c r="A162" s="9">
        <v>8</v>
      </c>
      <c r="B162" s="10" t="s">
        <v>216</v>
      </c>
      <c r="C162" s="19"/>
    </row>
    <row r="163" spans="1:3" ht="15.75" x14ac:dyDescent="0.5">
      <c r="A163" s="9">
        <v>85</v>
      </c>
      <c r="B163" s="10" t="s">
        <v>211</v>
      </c>
      <c r="C163" s="19">
        <f t="shared" ref="C163" si="21">A163</f>
        <v>85</v>
      </c>
    </row>
    <row r="164" spans="1:3" ht="15.75" x14ac:dyDescent="0.5">
      <c r="A164" s="9">
        <v>91</v>
      </c>
      <c r="B164" s="10" t="s">
        <v>28</v>
      </c>
      <c r="C164" s="19">
        <f>AVERAGE(A164:A169)</f>
        <v>57.166666666666664</v>
      </c>
    </row>
    <row r="165" spans="1:3" ht="15.75" x14ac:dyDescent="0.5">
      <c r="A165" s="9">
        <v>95</v>
      </c>
      <c r="B165" s="10" t="s">
        <v>28</v>
      </c>
      <c r="C165" s="19"/>
    </row>
    <row r="166" spans="1:3" ht="15.75" x14ac:dyDescent="0.5">
      <c r="A166" s="9">
        <v>83</v>
      </c>
      <c r="B166" s="10" t="s">
        <v>28</v>
      </c>
      <c r="C166" s="19"/>
    </row>
    <row r="167" spans="1:3" ht="15.75" x14ac:dyDescent="0.5">
      <c r="A167" s="9">
        <v>42</v>
      </c>
      <c r="B167" s="10" t="s">
        <v>28</v>
      </c>
      <c r="C167" s="19"/>
    </row>
    <row r="168" spans="1:3" ht="15.75" x14ac:dyDescent="0.5">
      <c r="A168" s="9">
        <v>20</v>
      </c>
      <c r="B168" s="10" t="s">
        <v>28</v>
      </c>
      <c r="C168" s="19"/>
    </row>
    <row r="169" spans="1:3" ht="15.75" x14ac:dyDescent="0.5">
      <c r="A169" s="9">
        <v>12</v>
      </c>
      <c r="B169" s="10" t="s">
        <v>28</v>
      </c>
      <c r="C169" s="19"/>
    </row>
    <row r="170" spans="1:3" ht="15.75" x14ac:dyDescent="0.5">
      <c r="A170" s="9">
        <v>94</v>
      </c>
      <c r="B170" s="10" t="s">
        <v>167</v>
      </c>
      <c r="C170" s="19">
        <f t="shared" ref="C170:C172" si="22">A170</f>
        <v>94</v>
      </c>
    </row>
    <row r="171" spans="1:3" ht="15.75" x14ac:dyDescent="0.5">
      <c r="A171" s="9">
        <v>85</v>
      </c>
      <c r="B171" s="10" t="s">
        <v>163</v>
      </c>
      <c r="C171" s="19">
        <f t="shared" si="22"/>
        <v>85</v>
      </c>
    </row>
    <row r="172" spans="1:3" ht="15.75" x14ac:dyDescent="0.5">
      <c r="A172" s="9">
        <v>69</v>
      </c>
      <c r="B172" s="10" t="s">
        <v>158</v>
      </c>
      <c r="C172" s="19">
        <f t="shared" si="22"/>
        <v>69</v>
      </c>
    </row>
    <row r="173" spans="1:3" ht="15.75" x14ac:dyDescent="0.5">
      <c r="A173" s="9">
        <v>65</v>
      </c>
      <c r="B173" s="10" t="s">
        <v>24</v>
      </c>
      <c r="C173" s="19">
        <f>AVERAGE(A173:A175)</f>
        <v>34</v>
      </c>
    </row>
    <row r="174" spans="1:3" ht="15.75" x14ac:dyDescent="0.5">
      <c r="A174" s="9">
        <v>22</v>
      </c>
      <c r="B174" s="10" t="s">
        <v>24</v>
      </c>
      <c r="C174" s="19"/>
    </row>
    <row r="175" spans="1:3" ht="15.75" x14ac:dyDescent="0.5">
      <c r="A175" s="9">
        <v>15</v>
      </c>
      <c r="B175" s="10" t="s">
        <v>24</v>
      </c>
      <c r="C175" s="19"/>
    </row>
    <row r="176" spans="1:3" ht="15.75" x14ac:dyDescent="0.5">
      <c r="A176" s="9">
        <v>20</v>
      </c>
      <c r="B176" s="10" t="s">
        <v>253</v>
      </c>
      <c r="C176" s="19">
        <f t="shared" ref="C176:C177" si="23">A176</f>
        <v>20</v>
      </c>
    </row>
    <row r="177" spans="1:3" ht="15.75" x14ac:dyDescent="0.5">
      <c r="A177" s="9">
        <v>23</v>
      </c>
      <c r="B177" s="10" t="s">
        <v>255</v>
      </c>
      <c r="C177" s="19">
        <f t="shared" si="23"/>
        <v>23</v>
      </c>
    </row>
    <row r="178" spans="1:3" ht="15.75" x14ac:dyDescent="0.5">
      <c r="A178" s="9">
        <v>35</v>
      </c>
      <c r="B178" s="10" t="s">
        <v>185</v>
      </c>
      <c r="C178" s="19">
        <f>AVERAGE(A178:A179)</f>
        <v>19</v>
      </c>
    </row>
    <row r="179" spans="1:3" ht="15.75" x14ac:dyDescent="0.5">
      <c r="A179" s="9">
        <v>3</v>
      </c>
      <c r="B179" s="10" t="s">
        <v>185</v>
      </c>
      <c r="C179" s="19"/>
    </row>
    <row r="180" spans="1:3" ht="15.75" x14ac:dyDescent="0.5">
      <c r="A180" s="9">
        <v>47</v>
      </c>
      <c r="B180" s="10" t="s">
        <v>73</v>
      </c>
      <c r="C180" s="19">
        <f>AVERAGE(A180:A181)</f>
        <v>48</v>
      </c>
    </row>
    <row r="181" spans="1:3" ht="15.75" x14ac:dyDescent="0.5">
      <c r="A181" s="9">
        <v>49</v>
      </c>
      <c r="B181" s="10" t="s">
        <v>73</v>
      </c>
      <c r="C181" s="19"/>
    </row>
    <row r="182" spans="1:3" ht="15.75" x14ac:dyDescent="0.5">
      <c r="A182" s="9">
        <v>99</v>
      </c>
      <c r="B182" s="10" t="s">
        <v>117</v>
      </c>
      <c r="C182" s="19">
        <f t="shared" ref="C182" si="24">A182</f>
        <v>99</v>
      </c>
    </row>
    <row r="183" spans="1:3" ht="15.75" x14ac:dyDescent="0.5">
      <c r="A183" s="9">
        <v>28</v>
      </c>
      <c r="B183" s="10" t="s">
        <v>59</v>
      </c>
      <c r="C183" s="19">
        <f>AVERAGE(A183:A187)</f>
        <v>20</v>
      </c>
    </row>
    <row r="184" spans="1:3" ht="15.75" x14ac:dyDescent="0.5">
      <c r="A184" s="9">
        <v>34</v>
      </c>
      <c r="B184" s="10" t="s">
        <v>59</v>
      </c>
      <c r="C184" s="19"/>
    </row>
    <row r="185" spans="1:3" ht="15.75" x14ac:dyDescent="0.5">
      <c r="A185" s="9">
        <v>30</v>
      </c>
      <c r="B185" s="10" t="s">
        <v>59</v>
      </c>
      <c r="C185" s="19"/>
    </row>
    <row r="186" spans="1:3" ht="15.75" x14ac:dyDescent="0.5">
      <c r="A186" s="9">
        <v>4</v>
      </c>
      <c r="B186" s="10" t="s">
        <v>59</v>
      </c>
      <c r="C186" s="19"/>
    </row>
    <row r="187" spans="1:3" ht="15.75" x14ac:dyDescent="0.5">
      <c r="A187" s="9">
        <v>4</v>
      </c>
      <c r="B187" s="10" t="s">
        <v>59</v>
      </c>
      <c r="C187" s="19"/>
    </row>
    <row r="188" spans="1:3" ht="15.75" x14ac:dyDescent="0.5">
      <c r="A188" s="9">
        <v>98</v>
      </c>
      <c r="B188" s="10" t="s">
        <v>67</v>
      </c>
      <c r="C188" s="19">
        <f>AVERAGE(A188:A193)</f>
        <v>41.833333333333336</v>
      </c>
    </row>
    <row r="189" spans="1:3" ht="15.75" x14ac:dyDescent="0.5">
      <c r="A189" s="9">
        <v>39</v>
      </c>
      <c r="B189" s="10" t="s">
        <v>67</v>
      </c>
      <c r="C189" s="19"/>
    </row>
    <row r="190" spans="1:3" ht="15.75" x14ac:dyDescent="0.5">
      <c r="A190" s="9">
        <v>52</v>
      </c>
      <c r="B190" s="10" t="s">
        <v>67</v>
      </c>
      <c r="C190" s="19"/>
    </row>
    <row r="191" spans="1:3" ht="15.75" x14ac:dyDescent="0.5">
      <c r="A191" s="9">
        <v>40</v>
      </c>
      <c r="B191" s="10" t="s">
        <v>67</v>
      </c>
      <c r="C191" s="19"/>
    </row>
    <row r="192" spans="1:3" ht="15.75" x14ac:dyDescent="0.5">
      <c r="A192" s="9">
        <v>18</v>
      </c>
      <c r="B192" s="10" t="s">
        <v>67</v>
      </c>
      <c r="C192" s="19"/>
    </row>
    <row r="193" spans="1:3" ht="15.75" x14ac:dyDescent="0.5">
      <c r="A193" s="9">
        <v>4</v>
      </c>
      <c r="B193" s="10" t="s">
        <v>67</v>
      </c>
      <c r="C193" s="19"/>
    </row>
    <row r="194" spans="1:3" ht="15.75" x14ac:dyDescent="0.5">
      <c r="A194" s="9">
        <v>78</v>
      </c>
      <c r="B194" s="10" t="s">
        <v>91</v>
      </c>
      <c r="C194" s="19">
        <f>AVERAGE(A194:A196)</f>
        <v>57.666666666666664</v>
      </c>
    </row>
    <row r="195" spans="1:3" ht="15.75" x14ac:dyDescent="0.5">
      <c r="A195" s="9">
        <v>24</v>
      </c>
      <c r="B195" s="10" t="s">
        <v>91</v>
      </c>
      <c r="C195" s="19"/>
    </row>
    <row r="196" spans="1:3" ht="15.75" x14ac:dyDescent="0.5">
      <c r="A196" s="9">
        <v>71</v>
      </c>
      <c r="B196" s="10" t="s">
        <v>91</v>
      </c>
      <c r="C196" s="19"/>
    </row>
    <row r="197" spans="1:3" ht="15.75" x14ac:dyDescent="0.5">
      <c r="A197" s="9">
        <v>16</v>
      </c>
      <c r="B197" s="10" t="s">
        <v>131</v>
      </c>
      <c r="C197" s="19">
        <f t="shared" ref="C197:C201" si="25">A197</f>
        <v>16</v>
      </c>
    </row>
    <row r="198" spans="1:3" ht="15.75" x14ac:dyDescent="0.5">
      <c r="A198" s="9">
        <v>9</v>
      </c>
      <c r="B198" s="10" t="s">
        <v>226</v>
      </c>
      <c r="C198" s="19">
        <f t="shared" si="25"/>
        <v>9</v>
      </c>
    </row>
    <row r="199" spans="1:3" ht="15.75" x14ac:dyDescent="0.5">
      <c r="A199" s="9">
        <v>25</v>
      </c>
      <c r="B199" s="10" t="s">
        <v>55</v>
      </c>
      <c r="C199" s="19">
        <f t="shared" si="25"/>
        <v>25</v>
      </c>
    </row>
    <row r="200" spans="1:3" ht="15.75" x14ac:dyDescent="0.5">
      <c r="A200" s="9">
        <v>40</v>
      </c>
      <c r="B200" s="10" t="s">
        <v>238</v>
      </c>
      <c r="C200" s="19">
        <f t="shared" si="25"/>
        <v>40</v>
      </c>
    </row>
    <row r="201" spans="1:3" ht="15.75" x14ac:dyDescent="0.5">
      <c r="A201" s="9">
        <v>101</v>
      </c>
      <c r="B201" s="10" t="s">
        <v>171</v>
      </c>
      <c r="C201" s="19">
        <f t="shared" si="25"/>
        <v>101</v>
      </c>
    </row>
    <row r="202" spans="1:3" ht="15.75" x14ac:dyDescent="0.5">
      <c r="A202" s="9">
        <v>33</v>
      </c>
      <c r="B202" s="10" t="s">
        <v>66</v>
      </c>
      <c r="C202" s="19">
        <f>AVERAGE(A202:A203)</f>
        <v>36</v>
      </c>
    </row>
    <row r="203" spans="1:3" ht="15.75" x14ac:dyDescent="0.5">
      <c r="A203" s="9">
        <v>39</v>
      </c>
      <c r="B203" s="10" t="s">
        <v>66</v>
      </c>
      <c r="C203" s="19"/>
    </row>
    <row r="204" spans="1:3" ht="15.75" x14ac:dyDescent="0.5">
      <c r="A204" s="9">
        <v>96</v>
      </c>
      <c r="B204" s="10" t="s">
        <v>114</v>
      </c>
      <c r="C204" s="19">
        <f t="shared" ref="C204" si="26">A204</f>
        <v>96</v>
      </c>
    </row>
    <row r="205" spans="1:3" ht="15.75" x14ac:dyDescent="0.5">
      <c r="A205" s="9">
        <v>93</v>
      </c>
      <c r="B205" s="10" t="s">
        <v>111</v>
      </c>
      <c r="C205" s="19">
        <f>AVERAGE(A205:A206)</f>
        <v>93</v>
      </c>
    </row>
    <row r="206" spans="1:3" ht="15.75" x14ac:dyDescent="0.5">
      <c r="A206" s="9">
        <v>93</v>
      </c>
      <c r="B206" s="10" t="s">
        <v>111</v>
      </c>
      <c r="C206" s="19"/>
    </row>
    <row r="207" spans="1:3" ht="15.75" x14ac:dyDescent="0.5">
      <c r="A207" s="9">
        <v>57</v>
      </c>
      <c r="B207" s="10" t="s">
        <v>7</v>
      </c>
      <c r="C207" s="19">
        <f>AVERAGE(A207:A212)</f>
        <v>31</v>
      </c>
    </row>
    <row r="208" spans="1:3" ht="15.75" x14ac:dyDescent="0.5">
      <c r="A208" s="9">
        <v>21</v>
      </c>
      <c r="B208" s="10" t="s">
        <v>7</v>
      </c>
      <c r="C208" s="19"/>
    </row>
    <row r="209" spans="1:3" ht="15.75" x14ac:dyDescent="0.5">
      <c r="A209" s="9">
        <v>57</v>
      </c>
      <c r="B209" s="10" t="s">
        <v>7</v>
      </c>
      <c r="C209" s="19"/>
    </row>
    <row r="210" spans="1:3" ht="15.75" x14ac:dyDescent="0.5">
      <c r="A210" s="9">
        <v>26</v>
      </c>
      <c r="B210" s="10" t="s">
        <v>7</v>
      </c>
      <c r="C210" s="19"/>
    </row>
    <row r="211" spans="1:3" ht="15.75" x14ac:dyDescent="0.5">
      <c r="A211" s="9">
        <v>18</v>
      </c>
      <c r="B211" s="10" t="s">
        <v>7</v>
      </c>
      <c r="C211" s="19"/>
    </row>
    <row r="212" spans="1:3" ht="15.75" x14ac:dyDescent="0.5">
      <c r="A212" s="9">
        <v>7</v>
      </c>
      <c r="B212" s="10" t="s">
        <v>7</v>
      </c>
      <c r="C212" s="19"/>
    </row>
    <row r="213" spans="1:3" ht="15.75" x14ac:dyDescent="0.5">
      <c r="A213" s="9">
        <v>75</v>
      </c>
      <c r="B213" s="10" t="s">
        <v>160</v>
      </c>
      <c r="C213" s="19">
        <f t="shared" ref="C213:C215" si="27">A213</f>
        <v>75</v>
      </c>
    </row>
    <row r="214" spans="1:3" ht="15.75" x14ac:dyDescent="0.5">
      <c r="A214" s="9">
        <v>71</v>
      </c>
      <c r="B214" s="10" t="s">
        <v>200</v>
      </c>
      <c r="C214" s="19">
        <f t="shared" si="27"/>
        <v>71</v>
      </c>
    </row>
    <row r="215" spans="1:3" ht="15.75" x14ac:dyDescent="0.5">
      <c r="A215" s="9">
        <v>103</v>
      </c>
      <c r="B215" s="10" t="s">
        <v>172</v>
      </c>
      <c r="C215" s="19">
        <f t="shared" si="27"/>
        <v>103</v>
      </c>
    </row>
    <row r="216" spans="1:3" ht="15.75" x14ac:dyDescent="0.5">
      <c r="A216" s="9">
        <v>32</v>
      </c>
      <c r="B216" s="10" t="s">
        <v>18</v>
      </c>
      <c r="C216" s="19">
        <f>AVERAGE(A216:A219)</f>
        <v>17.75</v>
      </c>
    </row>
    <row r="217" spans="1:3" ht="15.75" x14ac:dyDescent="0.5">
      <c r="A217" s="9">
        <v>25</v>
      </c>
      <c r="B217" s="10" t="s">
        <v>18</v>
      </c>
      <c r="C217" s="19"/>
    </row>
    <row r="218" spans="1:3" ht="15.75" x14ac:dyDescent="0.5">
      <c r="A218" s="9">
        <v>8</v>
      </c>
      <c r="B218" s="10" t="s">
        <v>18</v>
      </c>
      <c r="C218" s="19"/>
    </row>
    <row r="219" spans="1:3" ht="15.75" x14ac:dyDescent="0.5">
      <c r="A219" s="9">
        <v>6</v>
      </c>
      <c r="B219" s="10" t="s">
        <v>18</v>
      </c>
      <c r="C219" s="19"/>
    </row>
    <row r="220" spans="1:3" ht="15.75" x14ac:dyDescent="0.5">
      <c r="A220" s="9">
        <v>51</v>
      </c>
      <c r="B220" s="10" t="s">
        <v>190</v>
      </c>
      <c r="C220" s="19">
        <f t="shared" ref="C220" si="28">A220</f>
        <v>51</v>
      </c>
    </row>
    <row r="221" spans="1:3" ht="15.75" x14ac:dyDescent="0.5">
      <c r="A221" s="9">
        <v>42</v>
      </c>
      <c r="B221" s="10" t="s">
        <v>68</v>
      </c>
      <c r="C221" s="19">
        <f>AVERAGE(A221:A222)</f>
        <v>41.5</v>
      </c>
    </row>
    <row r="222" spans="1:3" ht="15.75" x14ac:dyDescent="0.5">
      <c r="A222" s="9">
        <v>41</v>
      </c>
      <c r="B222" s="10" t="s">
        <v>68</v>
      </c>
      <c r="C222" s="19"/>
    </row>
    <row r="223" spans="1:3" ht="15.75" x14ac:dyDescent="0.5">
      <c r="A223" s="9">
        <v>75</v>
      </c>
      <c r="B223" s="10" t="s">
        <v>204</v>
      </c>
      <c r="C223" s="19">
        <f t="shared" ref="C223" si="29">A223</f>
        <v>75</v>
      </c>
    </row>
    <row r="224" spans="1:3" ht="15.75" x14ac:dyDescent="0.5">
      <c r="A224" s="9">
        <v>87</v>
      </c>
      <c r="B224" s="10" t="s">
        <v>72</v>
      </c>
      <c r="C224" s="19">
        <f>AVERAGE(A224:A225)</f>
        <v>67.5</v>
      </c>
    </row>
    <row r="225" spans="1:3" ht="15.75" x14ac:dyDescent="0.5">
      <c r="A225" s="9">
        <v>48</v>
      </c>
      <c r="B225" s="10" t="s">
        <v>72</v>
      </c>
      <c r="C225" s="19"/>
    </row>
    <row r="226" spans="1:3" ht="15.75" x14ac:dyDescent="0.5">
      <c r="A226" s="9">
        <v>70</v>
      </c>
      <c r="B226" s="10" t="s">
        <v>199</v>
      </c>
      <c r="C226" s="19">
        <f t="shared" ref="C226" si="30">A226</f>
        <v>70</v>
      </c>
    </row>
    <row r="227" spans="1:3" ht="15.75" x14ac:dyDescent="0.5">
      <c r="A227" s="9">
        <v>31</v>
      </c>
      <c r="B227" s="10" t="s">
        <v>30</v>
      </c>
      <c r="C227" s="19">
        <f>AVERAGE(A227:A230)</f>
        <v>16.25</v>
      </c>
    </row>
    <row r="228" spans="1:3" ht="15.75" x14ac:dyDescent="0.5">
      <c r="A228" s="9">
        <v>8</v>
      </c>
      <c r="B228" s="10" t="s">
        <v>30</v>
      </c>
      <c r="C228" s="19"/>
    </row>
    <row r="229" spans="1:3" ht="15.75" x14ac:dyDescent="0.5">
      <c r="A229" s="9">
        <v>23</v>
      </c>
      <c r="B229" s="10" t="s">
        <v>30</v>
      </c>
      <c r="C229" s="19"/>
    </row>
    <row r="230" spans="1:3" ht="15.75" x14ac:dyDescent="0.5">
      <c r="A230" s="9">
        <v>3</v>
      </c>
      <c r="B230" s="10" t="s">
        <v>30</v>
      </c>
      <c r="C230" s="19"/>
    </row>
    <row r="231" spans="1:3" ht="15.75" x14ac:dyDescent="0.5">
      <c r="A231" s="9">
        <v>95</v>
      </c>
      <c r="B231" s="10" t="s">
        <v>113</v>
      </c>
      <c r="C231" s="19">
        <f t="shared" ref="C231:C232" si="31">A231</f>
        <v>95</v>
      </c>
    </row>
    <row r="232" spans="1:3" ht="15.75" x14ac:dyDescent="0.5">
      <c r="A232" s="9">
        <v>100</v>
      </c>
      <c r="B232" s="10" t="s">
        <v>118</v>
      </c>
      <c r="C232" s="19">
        <f t="shared" si="31"/>
        <v>100</v>
      </c>
    </row>
    <row r="233" spans="1:3" ht="15.75" x14ac:dyDescent="0.5">
      <c r="A233" s="9">
        <v>89</v>
      </c>
      <c r="B233" s="10" t="s">
        <v>165</v>
      </c>
      <c r="C233" s="19">
        <f>AVERAGE(A233:A234)</f>
        <v>54.5</v>
      </c>
    </row>
    <row r="234" spans="1:3" ht="15.75" x14ac:dyDescent="0.5">
      <c r="A234" s="9">
        <v>20</v>
      </c>
      <c r="B234" s="10" t="s">
        <v>165</v>
      </c>
      <c r="C234" s="19"/>
    </row>
    <row r="235" spans="1:3" ht="15.75" x14ac:dyDescent="0.5">
      <c r="A235" s="9">
        <v>30</v>
      </c>
      <c r="B235" s="10" t="s">
        <v>14</v>
      </c>
      <c r="C235" s="19">
        <f>AVERAGE(A235:A243)</f>
        <v>13.333333333333334</v>
      </c>
    </row>
    <row r="236" spans="1:3" ht="15.75" x14ac:dyDescent="0.5">
      <c r="A236" s="9">
        <v>12</v>
      </c>
      <c r="B236" s="10" t="s">
        <v>14</v>
      </c>
      <c r="C236" s="19"/>
    </row>
    <row r="237" spans="1:3" ht="15.75" x14ac:dyDescent="0.5">
      <c r="A237" s="9">
        <v>32</v>
      </c>
      <c r="B237" s="10" t="s">
        <v>14</v>
      </c>
      <c r="C237" s="19"/>
    </row>
    <row r="238" spans="1:3" ht="15.75" x14ac:dyDescent="0.5">
      <c r="A238" s="9">
        <v>3</v>
      </c>
      <c r="B238" s="10" t="s">
        <v>14</v>
      </c>
      <c r="C238" s="19"/>
    </row>
    <row r="239" spans="1:3" ht="15.75" x14ac:dyDescent="0.5">
      <c r="A239" s="9">
        <v>4</v>
      </c>
      <c r="B239" s="10" t="s">
        <v>14</v>
      </c>
      <c r="C239" s="19"/>
    </row>
    <row r="240" spans="1:3" ht="15.75" x14ac:dyDescent="0.5">
      <c r="A240" s="9">
        <v>4</v>
      </c>
      <c r="B240" s="10" t="s">
        <v>14</v>
      </c>
      <c r="C240" s="19"/>
    </row>
    <row r="241" spans="1:3" ht="15.75" x14ac:dyDescent="0.5">
      <c r="A241" s="9">
        <v>14</v>
      </c>
      <c r="B241" s="10" t="s">
        <v>14</v>
      </c>
      <c r="C241" s="19"/>
    </row>
    <row r="242" spans="1:3" ht="15.75" x14ac:dyDescent="0.5">
      <c r="A242" s="9">
        <v>17</v>
      </c>
      <c r="B242" s="10" t="s">
        <v>14</v>
      </c>
      <c r="C242" s="19"/>
    </row>
    <row r="243" spans="1:3" ht="15.75" x14ac:dyDescent="0.5">
      <c r="A243" s="9">
        <v>4</v>
      </c>
      <c r="B243" s="10" t="s">
        <v>14</v>
      </c>
      <c r="C243" s="19"/>
    </row>
    <row r="244" spans="1:3" ht="15.75" x14ac:dyDescent="0.5">
      <c r="A244" s="9">
        <v>73</v>
      </c>
      <c r="B244" s="10" t="s">
        <v>202</v>
      </c>
      <c r="C244" s="19">
        <f t="shared" ref="C244:C246" si="32">A244</f>
        <v>73</v>
      </c>
    </row>
    <row r="245" spans="1:3" ht="15.75" x14ac:dyDescent="0.5">
      <c r="A245" s="9">
        <v>22</v>
      </c>
      <c r="B245" s="10" t="s">
        <v>183</v>
      </c>
      <c r="C245" s="19">
        <f t="shared" si="32"/>
        <v>22</v>
      </c>
    </row>
    <row r="246" spans="1:3" ht="15.75" x14ac:dyDescent="0.5">
      <c r="A246" s="9">
        <v>37</v>
      </c>
      <c r="B246" s="10" t="s">
        <v>235</v>
      </c>
      <c r="C246" s="19">
        <f t="shared" si="32"/>
        <v>37</v>
      </c>
    </row>
    <row r="247" spans="1:3" ht="15.75" x14ac:dyDescent="0.5">
      <c r="A247" s="9">
        <v>61</v>
      </c>
      <c r="B247" s="10" t="s">
        <v>80</v>
      </c>
      <c r="C247" s="19">
        <f>AVERAGE(A247:A249)</f>
        <v>43</v>
      </c>
    </row>
    <row r="248" spans="1:3" ht="15.75" x14ac:dyDescent="0.5">
      <c r="A248" s="9">
        <v>9</v>
      </c>
      <c r="B248" s="10" t="s">
        <v>80</v>
      </c>
      <c r="C248" s="19"/>
    </row>
    <row r="249" spans="1:3" ht="15.75" x14ac:dyDescent="0.5">
      <c r="A249" s="9">
        <v>59</v>
      </c>
      <c r="B249" s="10" t="s">
        <v>80</v>
      </c>
      <c r="C249" s="19"/>
    </row>
    <row r="250" spans="1:3" ht="15.75" x14ac:dyDescent="0.5">
      <c r="A250" s="9">
        <v>77</v>
      </c>
      <c r="B250" s="10" t="s">
        <v>161</v>
      </c>
      <c r="C250" s="19">
        <f t="shared" ref="C250:C252" si="33">A250</f>
        <v>77</v>
      </c>
    </row>
    <row r="251" spans="1:3" ht="15.75" x14ac:dyDescent="0.5">
      <c r="A251" s="9">
        <v>58</v>
      </c>
      <c r="B251" s="10" t="s">
        <v>194</v>
      </c>
      <c r="C251" s="19">
        <f t="shared" si="33"/>
        <v>58</v>
      </c>
    </row>
    <row r="252" spans="1:3" ht="15.75" x14ac:dyDescent="0.5">
      <c r="A252" s="9">
        <v>68</v>
      </c>
      <c r="B252" s="10" t="s">
        <v>157</v>
      </c>
      <c r="C252" s="19">
        <f t="shared" si="33"/>
        <v>68</v>
      </c>
    </row>
    <row r="253" spans="1:3" ht="15.75" x14ac:dyDescent="0.5">
      <c r="A253" s="9">
        <v>84</v>
      </c>
      <c r="B253" s="10" t="s">
        <v>97</v>
      </c>
      <c r="C253" s="19">
        <f>AVERAGE(A253:A257)</f>
        <v>55.8</v>
      </c>
    </row>
    <row r="254" spans="1:3" ht="15.75" x14ac:dyDescent="0.5">
      <c r="A254" s="9">
        <v>90</v>
      </c>
      <c r="B254" s="10" t="s">
        <v>97</v>
      </c>
      <c r="C254" s="19"/>
    </row>
    <row r="255" spans="1:3" ht="15.75" x14ac:dyDescent="0.5">
      <c r="A255" s="9">
        <v>78</v>
      </c>
      <c r="B255" s="10" t="s">
        <v>97</v>
      </c>
      <c r="C255" s="19"/>
    </row>
    <row r="256" spans="1:3" ht="15.75" x14ac:dyDescent="0.5">
      <c r="A256" s="9">
        <v>18</v>
      </c>
      <c r="B256" s="10" t="s">
        <v>97</v>
      </c>
      <c r="C256" s="19"/>
    </row>
    <row r="257" spans="1:3" ht="15.75" x14ac:dyDescent="0.5">
      <c r="A257" s="9">
        <v>9</v>
      </c>
      <c r="B257" s="10" t="s">
        <v>97</v>
      </c>
      <c r="C257" s="19"/>
    </row>
    <row r="258" spans="1:3" ht="15.75" x14ac:dyDescent="0.5">
      <c r="A258" s="9">
        <v>74</v>
      </c>
      <c r="B258" s="10" t="s">
        <v>203</v>
      </c>
      <c r="C258" s="19">
        <f t="shared" ref="C258:C259" si="34">A258</f>
        <v>74</v>
      </c>
    </row>
    <row r="259" spans="1:3" ht="15.75" x14ac:dyDescent="0.5">
      <c r="A259" s="9">
        <v>41</v>
      </c>
      <c r="B259" s="10" t="s">
        <v>239</v>
      </c>
      <c r="C259" s="19">
        <f t="shared" si="34"/>
        <v>41</v>
      </c>
    </row>
    <row r="260" spans="1:3" ht="15.75" x14ac:dyDescent="0.5">
      <c r="A260" s="9">
        <v>21</v>
      </c>
      <c r="B260" s="10" t="s">
        <v>50</v>
      </c>
      <c r="C260" s="19">
        <f>AVERAGE(A260:A262)</f>
        <v>28</v>
      </c>
    </row>
    <row r="261" spans="1:3" ht="15.75" x14ac:dyDescent="0.5">
      <c r="A261" s="9">
        <v>45</v>
      </c>
      <c r="B261" s="10" t="s">
        <v>50</v>
      </c>
      <c r="C261" s="19"/>
    </row>
    <row r="262" spans="1:3" ht="15.75" x14ac:dyDescent="0.5">
      <c r="A262" s="9">
        <v>18</v>
      </c>
      <c r="B262" s="10" t="s">
        <v>50</v>
      </c>
      <c r="C262" s="19"/>
    </row>
    <row r="263" spans="1:3" ht="15.75" x14ac:dyDescent="0.5">
      <c r="A263" s="9">
        <v>92</v>
      </c>
      <c r="B263" s="10" t="s">
        <v>215</v>
      </c>
      <c r="C263" s="19">
        <f t="shared" ref="C263:C266" si="35">A263</f>
        <v>92</v>
      </c>
    </row>
    <row r="264" spans="1:3" ht="15.75" x14ac:dyDescent="0.5">
      <c r="A264" s="9">
        <v>8</v>
      </c>
      <c r="B264" s="10" t="s">
        <v>225</v>
      </c>
      <c r="C264" s="19">
        <f t="shared" si="35"/>
        <v>8</v>
      </c>
    </row>
    <row r="265" spans="1:3" ht="15.75" x14ac:dyDescent="0.5">
      <c r="A265" s="9">
        <v>68</v>
      </c>
      <c r="B265" s="10" t="s">
        <v>88</v>
      </c>
      <c r="C265" s="19">
        <f t="shared" si="35"/>
        <v>68</v>
      </c>
    </row>
    <row r="266" spans="1:3" ht="15.75" x14ac:dyDescent="0.5">
      <c r="A266" s="9">
        <v>89</v>
      </c>
      <c r="B266" s="10" t="s">
        <v>213</v>
      </c>
      <c r="C266" s="19">
        <f t="shared" si="35"/>
        <v>89</v>
      </c>
    </row>
    <row r="267" spans="1:3" ht="15.75" x14ac:dyDescent="0.5">
      <c r="A267" s="9">
        <v>68</v>
      </c>
      <c r="B267" s="10" t="s">
        <v>197</v>
      </c>
      <c r="C267" s="19">
        <f>AVERAGE(A267:A269)</f>
        <v>33.333333333333336</v>
      </c>
    </row>
    <row r="268" spans="1:3" ht="15.75" x14ac:dyDescent="0.5">
      <c r="A268" s="9">
        <v>7</v>
      </c>
      <c r="B268" s="10" t="s">
        <v>197</v>
      </c>
      <c r="C268" s="19"/>
    </row>
    <row r="269" spans="1:3" ht="15.75" x14ac:dyDescent="0.5">
      <c r="A269" s="9">
        <v>25</v>
      </c>
      <c r="B269" s="10" t="s">
        <v>197</v>
      </c>
      <c r="C269" s="19"/>
    </row>
    <row r="270" spans="1:3" ht="15.75" x14ac:dyDescent="0.5">
      <c r="A270" s="9">
        <v>7</v>
      </c>
      <c r="B270" s="10" t="s">
        <v>248</v>
      </c>
      <c r="C270" s="19">
        <f t="shared" ref="C270:C273" si="36">A270</f>
        <v>7</v>
      </c>
    </row>
    <row r="271" spans="1:3" ht="15.75" x14ac:dyDescent="0.5">
      <c r="A271" s="9">
        <v>8</v>
      </c>
      <c r="B271" s="10" t="s">
        <v>127</v>
      </c>
      <c r="C271" s="19">
        <f t="shared" si="36"/>
        <v>8</v>
      </c>
    </row>
    <row r="272" spans="1:3" ht="15.75" x14ac:dyDescent="0.5">
      <c r="A272" s="9">
        <v>3</v>
      </c>
      <c r="B272" s="29" t="s">
        <v>123</v>
      </c>
      <c r="C272" s="19">
        <f t="shared" si="36"/>
        <v>3</v>
      </c>
    </row>
    <row r="273" spans="1:3" ht="15.75" x14ac:dyDescent="0.5">
      <c r="A273" s="9">
        <v>82</v>
      </c>
      <c r="B273" s="10" t="s">
        <v>208</v>
      </c>
      <c r="C273" s="19">
        <f t="shared" si="36"/>
        <v>82</v>
      </c>
    </row>
    <row r="274" spans="1:3" ht="15.75" x14ac:dyDescent="0.5">
      <c r="A274" s="9">
        <v>45</v>
      </c>
      <c r="B274" s="10" t="s">
        <v>70</v>
      </c>
      <c r="C274" s="19">
        <f>AVERAGE(A274:A278)</f>
        <v>41.2</v>
      </c>
    </row>
    <row r="275" spans="1:3" ht="15.75" x14ac:dyDescent="0.5">
      <c r="A275" s="9">
        <v>78</v>
      </c>
      <c r="B275" s="10" t="s">
        <v>70</v>
      </c>
      <c r="C275" s="19"/>
    </row>
    <row r="276" spans="1:3" ht="15.75" x14ac:dyDescent="0.5">
      <c r="A276" s="9">
        <v>45</v>
      </c>
      <c r="B276" s="10" t="s">
        <v>70</v>
      </c>
      <c r="C276" s="19"/>
    </row>
    <row r="277" spans="1:3" ht="15.75" x14ac:dyDescent="0.5">
      <c r="A277" s="9">
        <v>17</v>
      </c>
      <c r="B277" s="10" t="s">
        <v>70</v>
      </c>
      <c r="C277" s="19"/>
    </row>
    <row r="278" spans="1:3" ht="15.75" x14ac:dyDescent="0.5">
      <c r="A278" s="9">
        <v>21</v>
      </c>
      <c r="B278" s="10" t="s">
        <v>70</v>
      </c>
      <c r="C278" s="19"/>
    </row>
    <row r="279" spans="1:3" ht="15.75" x14ac:dyDescent="0.5">
      <c r="A279" s="9">
        <v>81</v>
      </c>
      <c r="B279" s="10" t="s">
        <v>34</v>
      </c>
      <c r="C279" s="19">
        <f>AVERAGE(A279:A283)</f>
        <v>38.799999999999997</v>
      </c>
    </row>
    <row r="280" spans="1:3" ht="15.75" x14ac:dyDescent="0.5">
      <c r="A280" s="9">
        <v>8</v>
      </c>
      <c r="B280" s="10" t="s">
        <v>34</v>
      </c>
      <c r="C280" s="19"/>
    </row>
    <row r="281" spans="1:3" ht="15.75" x14ac:dyDescent="0.5">
      <c r="A281" s="9">
        <v>74</v>
      </c>
      <c r="B281" s="10" t="s">
        <v>34</v>
      </c>
      <c r="C281" s="19"/>
    </row>
    <row r="282" spans="1:3" ht="15.75" x14ac:dyDescent="0.5">
      <c r="A282" s="9">
        <v>27</v>
      </c>
      <c r="B282" s="10" t="s">
        <v>34</v>
      </c>
      <c r="C282" s="19"/>
    </row>
    <row r="283" spans="1:3" ht="15.75" x14ac:dyDescent="0.5">
      <c r="A283" s="9">
        <v>4</v>
      </c>
      <c r="B283" s="10" t="s">
        <v>34</v>
      </c>
      <c r="C283" s="19"/>
    </row>
    <row r="284" spans="1:3" ht="15.75" x14ac:dyDescent="0.5">
      <c r="A284" s="9">
        <v>17</v>
      </c>
      <c r="B284" s="10" t="s">
        <v>49</v>
      </c>
      <c r="C284" s="19">
        <f>AVERAGE(A284:A287)</f>
        <v>13</v>
      </c>
    </row>
    <row r="285" spans="1:3" ht="15.75" x14ac:dyDescent="0.5">
      <c r="A285" s="9">
        <v>7</v>
      </c>
      <c r="B285" s="10" t="s">
        <v>49</v>
      </c>
      <c r="C285" s="19"/>
    </row>
    <row r="286" spans="1:3" ht="15.75" x14ac:dyDescent="0.5">
      <c r="A286" s="9">
        <v>17</v>
      </c>
      <c r="B286" s="10" t="s">
        <v>49</v>
      </c>
      <c r="C286" s="19"/>
    </row>
    <row r="287" spans="1:3" ht="15.75" x14ac:dyDescent="0.5">
      <c r="A287" s="9">
        <v>11</v>
      </c>
      <c r="B287" s="10" t="s">
        <v>49</v>
      </c>
      <c r="C287" s="19"/>
    </row>
    <row r="288" spans="1:3" ht="15.75" x14ac:dyDescent="0.5">
      <c r="A288" s="9">
        <v>24</v>
      </c>
      <c r="B288" s="29" t="s">
        <v>137</v>
      </c>
      <c r="C288" s="19">
        <f t="shared" ref="C288:C289" si="37">A288</f>
        <v>24</v>
      </c>
    </row>
    <row r="289" spans="1:3" ht="15.75" x14ac:dyDescent="0.5">
      <c r="A289" s="9">
        <v>69</v>
      </c>
      <c r="B289" s="10" t="s">
        <v>198</v>
      </c>
      <c r="C289" s="19">
        <f t="shared" si="37"/>
        <v>69</v>
      </c>
    </row>
    <row r="290" spans="1:3" ht="15.75" x14ac:dyDescent="0.5">
      <c r="A290" s="9">
        <v>88</v>
      </c>
      <c r="B290" s="10" t="s">
        <v>98</v>
      </c>
      <c r="C290" s="19">
        <f>AVERAGE(A290:A292)</f>
        <v>87</v>
      </c>
    </row>
    <row r="291" spans="1:3" ht="15.75" x14ac:dyDescent="0.5">
      <c r="A291" s="9">
        <v>94</v>
      </c>
      <c r="B291" s="10" t="s">
        <v>98</v>
      </c>
      <c r="C291" s="19"/>
    </row>
    <row r="292" spans="1:3" ht="15.75" x14ac:dyDescent="0.5">
      <c r="A292" s="9">
        <v>79</v>
      </c>
      <c r="B292" s="10" t="s">
        <v>98</v>
      </c>
      <c r="C292" s="19"/>
    </row>
    <row r="293" spans="1:3" ht="15.75" x14ac:dyDescent="0.5">
      <c r="A293" s="9">
        <v>97</v>
      </c>
      <c r="B293" s="10" t="s">
        <v>115</v>
      </c>
      <c r="C293" s="19">
        <f t="shared" ref="C293:C294" si="38">A293</f>
        <v>97</v>
      </c>
    </row>
    <row r="294" spans="1:3" ht="15.75" x14ac:dyDescent="0.5">
      <c r="A294" s="9">
        <v>60</v>
      </c>
      <c r="B294" s="10" t="s">
        <v>155</v>
      </c>
      <c r="C294" s="19">
        <f t="shared" si="38"/>
        <v>60</v>
      </c>
    </row>
    <row r="295" spans="1:3" ht="15.75" x14ac:dyDescent="0.5">
      <c r="A295" s="9">
        <v>74</v>
      </c>
      <c r="B295" s="10" t="s">
        <v>87</v>
      </c>
      <c r="C295" s="19">
        <f>AVERAGE(A295:A296)</f>
        <v>70.5</v>
      </c>
    </row>
    <row r="296" spans="1:3" ht="15.75" x14ac:dyDescent="0.5">
      <c r="A296" s="9">
        <v>67</v>
      </c>
      <c r="B296" s="10" t="s">
        <v>87</v>
      </c>
      <c r="C296" s="19"/>
    </row>
    <row r="297" spans="1:3" ht="15.75" x14ac:dyDescent="0.5">
      <c r="A297" s="9">
        <v>17</v>
      </c>
      <c r="B297" s="10" t="s">
        <v>251</v>
      </c>
      <c r="C297" s="19">
        <f t="shared" ref="C297:C298" si="39">A297</f>
        <v>17</v>
      </c>
    </row>
    <row r="298" spans="1:3" ht="15.75" x14ac:dyDescent="0.5">
      <c r="A298" s="9">
        <v>23</v>
      </c>
      <c r="B298" s="10" t="s">
        <v>53</v>
      </c>
      <c r="C298" s="19">
        <f>AVERAGE(A298:A299)</f>
        <v>18.5</v>
      </c>
    </row>
    <row r="299" spans="1:3" ht="15.75" x14ac:dyDescent="0.5">
      <c r="A299" s="9">
        <v>14</v>
      </c>
      <c r="B299" s="10" t="s">
        <v>53</v>
      </c>
      <c r="C299" s="19"/>
    </row>
    <row r="300" spans="1:3" ht="15.75" x14ac:dyDescent="0.5">
      <c r="A300" s="9">
        <v>48</v>
      </c>
      <c r="B300" s="10" t="s">
        <v>149</v>
      </c>
      <c r="C300" s="19">
        <f t="shared" ref="C300:C301" si="40">A300</f>
        <v>48</v>
      </c>
    </row>
    <row r="301" spans="1:3" ht="15.75" x14ac:dyDescent="0.5">
      <c r="A301" s="9">
        <v>19</v>
      </c>
      <c r="B301" s="10" t="s">
        <v>133</v>
      </c>
      <c r="C301" s="19">
        <f t="shared" si="40"/>
        <v>19</v>
      </c>
    </row>
    <row r="302" spans="1:3" ht="15.75" x14ac:dyDescent="0.5">
      <c r="A302" s="9">
        <v>76</v>
      </c>
      <c r="B302" s="10" t="s">
        <v>205</v>
      </c>
      <c r="C302" s="19">
        <f>AVERAGE(A302:A303)</f>
        <v>44</v>
      </c>
    </row>
    <row r="303" spans="1:3" ht="15.75" x14ac:dyDescent="0.5">
      <c r="A303" s="9">
        <v>12</v>
      </c>
      <c r="B303" s="10" t="s">
        <v>205</v>
      </c>
      <c r="C303" s="19"/>
    </row>
    <row r="304" spans="1:3" ht="15.75" x14ac:dyDescent="0.5">
      <c r="A304" s="9">
        <v>44</v>
      </c>
      <c r="B304" s="10" t="s">
        <v>130</v>
      </c>
      <c r="C304" s="19">
        <f>AVERAGE(A304:A305)</f>
        <v>28.5</v>
      </c>
    </row>
    <row r="305" spans="1:3" ht="15.75" x14ac:dyDescent="0.5">
      <c r="A305" s="9">
        <v>13</v>
      </c>
      <c r="B305" s="10" t="s">
        <v>130</v>
      </c>
      <c r="C305" s="19"/>
    </row>
    <row r="306" spans="1:3" ht="15.75" x14ac:dyDescent="0.5">
      <c r="A306" s="9">
        <v>37</v>
      </c>
      <c r="B306" s="10" t="s">
        <v>69</v>
      </c>
      <c r="C306" s="19">
        <f>AVERAGE(A306:A309)</f>
        <v>44.75</v>
      </c>
    </row>
    <row r="307" spans="1:3" ht="15.75" x14ac:dyDescent="0.5">
      <c r="A307" s="9">
        <v>63</v>
      </c>
      <c r="B307" s="10" t="s">
        <v>69</v>
      </c>
      <c r="C307" s="19"/>
    </row>
    <row r="308" spans="1:3" ht="15.75" x14ac:dyDescent="0.5">
      <c r="A308" s="9">
        <v>44</v>
      </c>
      <c r="B308" s="10" t="s">
        <v>69</v>
      </c>
      <c r="C308" s="19"/>
    </row>
    <row r="309" spans="1:3" ht="15.75" x14ac:dyDescent="0.5">
      <c r="A309" s="9">
        <v>35</v>
      </c>
      <c r="B309" s="10" t="s">
        <v>69</v>
      </c>
      <c r="C309" s="19"/>
    </row>
    <row r="310" spans="1:3" ht="15.75" x14ac:dyDescent="0.5">
      <c r="A310" s="9">
        <v>48</v>
      </c>
      <c r="B310" s="10" t="s">
        <v>189</v>
      </c>
      <c r="C310" s="19">
        <f t="shared" ref="C310:C311" si="41">A310</f>
        <v>48</v>
      </c>
    </row>
    <row r="311" spans="1:3" ht="15.75" x14ac:dyDescent="0.5">
      <c r="A311" s="9">
        <v>104</v>
      </c>
      <c r="B311" s="10" t="s">
        <v>173</v>
      </c>
      <c r="C311" s="19">
        <f t="shared" si="41"/>
        <v>104</v>
      </c>
    </row>
    <row r="312" spans="1:3" ht="15.75" x14ac:dyDescent="0.5">
      <c r="A312" s="9">
        <v>29</v>
      </c>
      <c r="B312" s="10" t="s">
        <v>58</v>
      </c>
      <c r="C312" s="19">
        <f>AVERAGE(A312:A313)</f>
        <v>29</v>
      </c>
    </row>
    <row r="313" spans="1:3" ht="15.75" x14ac:dyDescent="0.5">
      <c r="A313" s="9">
        <v>29</v>
      </c>
      <c r="B313" s="10" t="s">
        <v>58</v>
      </c>
      <c r="C313" s="19"/>
    </row>
    <row r="314" spans="1:3" ht="15.75" x14ac:dyDescent="0.5">
      <c r="A314" s="9">
        <v>76</v>
      </c>
      <c r="B314" s="10" t="s">
        <v>76</v>
      </c>
      <c r="C314" s="19">
        <f>AVERAGE(A314:A316)</f>
        <v>59.333333333333336</v>
      </c>
    </row>
    <row r="315" spans="1:3" ht="15.75" x14ac:dyDescent="0.5">
      <c r="A315" s="9">
        <v>50</v>
      </c>
      <c r="B315" s="10" t="s">
        <v>76</v>
      </c>
      <c r="C315" s="19"/>
    </row>
    <row r="316" spans="1:3" ht="15.75" x14ac:dyDescent="0.5">
      <c r="A316" s="9">
        <v>52</v>
      </c>
      <c r="B316" s="10" t="s">
        <v>76</v>
      </c>
      <c r="C316" s="19"/>
    </row>
    <row r="317" spans="1:3" ht="15.75" x14ac:dyDescent="0.5">
      <c r="A317" s="9">
        <v>6</v>
      </c>
      <c r="B317" s="10" t="s">
        <v>224</v>
      </c>
      <c r="C317" s="19">
        <f t="shared" ref="C317" si="42">A317</f>
        <v>6</v>
      </c>
    </row>
    <row r="318" spans="1:3" ht="15.75" x14ac:dyDescent="0.5">
      <c r="A318" s="9">
        <v>6</v>
      </c>
      <c r="B318" s="29" t="s">
        <v>43</v>
      </c>
      <c r="C318" s="19">
        <f>AVERAGE(A318:A321)</f>
        <v>16.25</v>
      </c>
    </row>
    <row r="319" spans="1:3" ht="15.75" x14ac:dyDescent="0.5">
      <c r="A319" s="9">
        <v>29</v>
      </c>
      <c r="B319" s="29" t="s">
        <v>43</v>
      </c>
      <c r="C319" s="19"/>
    </row>
    <row r="320" spans="1:3" ht="15.75" x14ac:dyDescent="0.5">
      <c r="A320" s="9">
        <v>7</v>
      </c>
      <c r="B320" s="29" t="s">
        <v>43</v>
      </c>
      <c r="C320" s="19"/>
    </row>
    <row r="321" spans="1:3" ht="15.75" x14ac:dyDescent="0.5">
      <c r="A321" s="9">
        <v>23</v>
      </c>
      <c r="B321" s="29" t="s">
        <v>43</v>
      </c>
      <c r="C321" s="19"/>
    </row>
    <row r="322" spans="1:3" ht="15.75" x14ac:dyDescent="0.5">
      <c r="A322" s="9">
        <v>40</v>
      </c>
      <c r="B322" s="10" t="s">
        <v>19</v>
      </c>
      <c r="C322" s="19">
        <f>AVERAGE(A322:A329)</f>
        <v>21</v>
      </c>
    </row>
    <row r="323" spans="1:3" ht="15.75" x14ac:dyDescent="0.5">
      <c r="A323" s="9">
        <v>37</v>
      </c>
      <c r="B323" s="10" t="s">
        <v>19</v>
      </c>
      <c r="C323" s="19"/>
    </row>
    <row r="324" spans="1:3" ht="15.75" x14ac:dyDescent="0.5">
      <c r="A324" s="9">
        <v>43</v>
      </c>
      <c r="B324" s="10" t="s">
        <v>19</v>
      </c>
      <c r="C324" s="19"/>
    </row>
    <row r="325" spans="1:3" ht="15.75" x14ac:dyDescent="0.5">
      <c r="A325" s="9">
        <v>10</v>
      </c>
      <c r="B325" s="10" t="s">
        <v>19</v>
      </c>
      <c r="C325" s="19"/>
    </row>
    <row r="326" spans="1:3" ht="15.75" x14ac:dyDescent="0.5">
      <c r="A326" s="9">
        <v>9</v>
      </c>
      <c r="B326" s="10" t="s">
        <v>19</v>
      </c>
      <c r="C326" s="19"/>
    </row>
    <row r="327" spans="1:3" ht="15.75" x14ac:dyDescent="0.5">
      <c r="A327" s="9">
        <v>15</v>
      </c>
      <c r="B327" s="10" t="s">
        <v>19</v>
      </c>
      <c r="C327" s="19"/>
    </row>
    <row r="328" spans="1:3" ht="15.75" x14ac:dyDescent="0.5">
      <c r="A328" s="9">
        <v>13</v>
      </c>
      <c r="B328" s="10" t="s">
        <v>19</v>
      </c>
      <c r="C328" s="19"/>
    </row>
    <row r="329" spans="1:3" ht="15.75" x14ac:dyDescent="0.5">
      <c r="A329" s="9">
        <v>1</v>
      </c>
      <c r="B329" s="10" t="s">
        <v>19</v>
      </c>
      <c r="C329" s="19"/>
    </row>
    <row r="330" spans="1:3" ht="15.75" x14ac:dyDescent="0.5">
      <c r="A330" s="9">
        <v>83</v>
      </c>
      <c r="B330" s="10" t="s">
        <v>209</v>
      </c>
      <c r="C330" s="19">
        <f t="shared" ref="C330:C331" si="43">A330</f>
        <v>83</v>
      </c>
    </row>
    <row r="331" spans="1:3" ht="15.75" x14ac:dyDescent="0.5">
      <c r="A331" s="9">
        <v>17</v>
      </c>
      <c r="B331" s="10" t="s">
        <v>132</v>
      </c>
      <c r="C331" s="19">
        <f t="shared" si="43"/>
        <v>17</v>
      </c>
    </row>
    <row r="332" spans="1:3" ht="15.75" x14ac:dyDescent="0.5">
      <c r="A332" s="9">
        <v>58</v>
      </c>
      <c r="B332" s="10" t="s">
        <v>78</v>
      </c>
      <c r="C332" s="19">
        <f>AVERAGE(A332:A336)</f>
        <v>32</v>
      </c>
    </row>
    <row r="333" spans="1:3" ht="15.75" x14ac:dyDescent="0.5">
      <c r="A333" s="9">
        <v>28</v>
      </c>
      <c r="B333" s="10" t="s">
        <v>78</v>
      </c>
      <c r="C333" s="19"/>
    </row>
    <row r="334" spans="1:3" ht="15.75" x14ac:dyDescent="0.5">
      <c r="A334" s="9">
        <v>56</v>
      </c>
      <c r="B334" s="10" t="s">
        <v>78</v>
      </c>
      <c r="C334" s="19"/>
    </row>
    <row r="335" spans="1:3" ht="15.75" x14ac:dyDescent="0.5">
      <c r="A335" s="9">
        <v>10</v>
      </c>
      <c r="B335" s="10" t="s">
        <v>78</v>
      </c>
      <c r="C335" s="19"/>
    </row>
    <row r="336" spans="1:3" ht="15.75" x14ac:dyDescent="0.5">
      <c r="A336" s="9">
        <v>8</v>
      </c>
      <c r="B336" s="10" t="s">
        <v>78</v>
      </c>
      <c r="C336" s="19"/>
    </row>
    <row r="337" spans="1:3" ht="15.75" x14ac:dyDescent="0.5">
      <c r="A337" s="9">
        <v>105</v>
      </c>
      <c r="B337" s="10" t="s">
        <v>174</v>
      </c>
      <c r="C337" s="19">
        <f t="shared" ref="C337:C342" si="44">A337</f>
        <v>105</v>
      </c>
    </row>
    <row r="338" spans="1:3" ht="15.75" x14ac:dyDescent="0.5">
      <c r="A338" s="9">
        <v>80</v>
      </c>
      <c r="B338" s="10" t="s">
        <v>101</v>
      </c>
      <c r="C338" s="19">
        <f>AVERAGE(A338:A339)</f>
        <v>81</v>
      </c>
    </row>
    <row r="339" spans="1:3" ht="15.75" x14ac:dyDescent="0.5">
      <c r="A339" s="9">
        <v>82</v>
      </c>
      <c r="B339" s="10" t="s">
        <v>101</v>
      </c>
      <c r="C339" s="19"/>
    </row>
    <row r="340" spans="1:3" ht="15.75" x14ac:dyDescent="0.5">
      <c r="A340" s="9">
        <v>89</v>
      </c>
      <c r="B340" s="10" t="s">
        <v>107</v>
      </c>
      <c r="C340" s="19">
        <f t="shared" si="44"/>
        <v>89</v>
      </c>
    </row>
    <row r="341" spans="1:3" ht="15.75" x14ac:dyDescent="0.5">
      <c r="A341" s="9">
        <v>77</v>
      </c>
      <c r="B341" s="10" t="s">
        <v>206</v>
      </c>
      <c r="C341" s="19">
        <f t="shared" si="44"/>
        <v>77</v>
      </c>
    </row>
    <row r="342" spans="1:3" ht="15.75" x14ac:dyDescent="0.5">
      <c r="A342" s="9">
        <v>39</v>
      </c>
      <c r="B342" s="10" t="s">
        <v>237</v>
      </c>
      <c r="C342" s="19">
        <f t="shared" si="44"/>
        <v>39</v>
      </c>
    </row>
    <row r="343" spans="1:3" ht="15.75" x14ac:dyDescent="0.5">
      <c r="A343" s="9">
        <v>31</v>
      </c>
      <c r="B343" s="10" t="s">
        <v>22</v>
      </c>
      <c r="C343" s="19">
        <f>AVERAGE(A343:A346)</f>
        <v>22.25</v>
      </c>
    </row>
    <row r="344" spans="1:3" ht="15.75" x14ac:dyDescent="0.5">
      <c r="A344" s="9">
        <v>26</v>
      </c>
      <c r="B344" s="10" t="s">
        <v>22</v>
      </c>
      <c r="C344" s="19"/>
    </row>
    <row r="345" spans="1:3" ht="15.75" x14ac:dyDescent="0.5">
      <c r="A345" s="9">
        <v>20</v>
      </c>
      <c r="B345" s="10" t="s">
        <v>22</v>
      </c>
      <c r="C345" s="19"/>
    </row>
    <row r="346" spans="1:3" ht="15.75" x14ac:dyDescent="0.5">
      <c r="A346" s="9">
        <v>12</v>
      </c>
      <c r="B346" s="10" t="s">
        <v>22</v>
      </c>
      <c r="C346" s="19"/>
    </row>
    <row r="347" spans="1:3" ht="15.75" x14ac:dyDescent="0.5">
      <c r="A347" s="9">
        <v>27</v>
      </c>
      <c r="B347" s="10" t="s">
        <v>184</v>
      </c>
      <c r="C347" s="19">
        <f t="shared" ref="C347:C348" si="45">A347</f>
        <v>27</v>
      </c>
    </row>
    <row r="348" spans="1:3" ht="15.75" x14ac:dyDescent="0.5">
      <c r="A348" s="9">
        <v>9</v>
      </c>
      <c r="B348" s="10" t="s">
        <v>128</v>
      </c>
      <c r="C348" s="19">
        <f t="shared" si="45"/>
        <v>9</v>
      </c>
    </row>
    <row r="349" spans="1:3" ht="15.75" x14ac:dyDescent="0.5">
      <c r="A349" s="9">
        <v>23</v>
      </c>
      <c r="B349" s="10" t="s">
        <v>54</v>
      </c>
      <c r="C349" s="19">
        <f>AVERAGE(A349:A350)</f>
        <v>23.5</v>
      </c>
    </row>
    <row r="350" spans="1:3" ht="15.75" x14ac:dyDescent="0.5">
      <c r="A350" s="9">
        <v>24</v>
      </c>
      <c r="B350" s="10" t="s">
        <v>54</v>
      </c>
      <c r="C350" s="19"/>
    </row>
    <row r="351" spans="1:3" ht="15.75" x14ac:dyDescent="0.5">
      <c r="A351" s="9">
        <v>26</v>
      </c>
      <c r="B351" s="10" t="s">
        <v>27</v>
      </c>
      <c r="C351" s="19">
        <f>AVERAGE(A351:A355)</f>
        <v>22.4</v>
      </c>
    </row>
    <row r="352" spans="1:3" ht="15.75" x14ac:dyDescent="0.5">
      <c r="A352" s="9">
        <v>18</v>
      </c>
      <c r="B352" s="10" t="s">
        <v>27</v>
      </c>
      <c r="C352" s="19"/>
    </row>
    <row r="353" spans="1:3" ht="15.75" x14ac:dyDescent="0.5">
      <c r="A353" s="9">
        <v>27</v>
      </c>
      <c r="B353" s="10" t="s">
        <v>27</v>
      </c>
      <c r="C353" s="19"/>
    </row>
    <row r="354" spans="1:3" ht="15.75" x14ac:dyDescent="0.5">
      <c r="A354" s="9">
        <v>19</v>
      </c>
      <c r="B354" s="10" t="s">
        <v>27</v>
      </c>
      <c r="C354" s="19"/>
    </row>
    <row r="355" spans="1:3" ht="15.75" x14ac:dyDescent="0.5">
      <c r="A355" s="9">
        <v>22</v>
      </c>
      <c r="B355" s="10" t="s">
        <v>27</v>
      </c>
      <c r="C355" s="19"/>
    </row>
    <row r="356" spans="1:3" ht="15.75" x14ac:dyDescent="0.5">
      <c r="A356" s="9">
        <v>13</v>
      </c>
      <c r="B356" s="10" t="s">
        <v>15</v>
      </c>
      <c r="C356" s="19">
        <f>AVERAGE(A356:A360)</f>
        <v>11</v>
      </c>
    </row>
    <row r="357" spans="1:3" ht="15.75" x14ac:dyDescent="0.5">
      <c r="A357" s="9">
        <v>14</v>
      </c>
      <c r="B357" s="10" t="s">
        <v>15</v>
      </c>
      <c r="C357" s="19"/>
    </row>
    <row r="358" spans="1:3" ht="15.75" x14ac:dyDescent="0.5">
      <c r="A358" s="9">
        <v>16</v>
      </c>
      <c r="B358" s="10" t="s">
        <v>15</v>
      </c>
      <c r="C358" s="19"/>
    </row>
    <row r="359" spans="1:3" ht="15.75" x14ac:dyDescent="0.5">
      <c r="A359" s="9">
        <v>5</v>
      </c>
      <c r="B359" s="10" t="s">
        <v>15</v>
      </c>
      <c r="C359" s="19"/>
    </row>
    <row r="360" spans="1:3" ht="15.75" x14ac:dyDescent="0.5">
      <c r="A360" s="9">
        <v>7</v>
      </c>
      <c r="B360" s="10" t="s">
        <v>15</v>
      </c>
      <c r="C360" s="19"/>
    </row>
    <row r="361" spans="1:3" ht="15.75" x14ac:dyDescent="0.5">
      <c r="A361" s="9">
        <v>96</v>
      </c>
      <c r="B361" s="10" t="s">
        <v>93</v>
      </c>
      <c r="C361" s="19">
        <f>AVERAGE(A361:A362)</f>
        <v>84.5</v>
      </c>
    </row>
    <row r="362" spans="1:3" ht="15.75" x14ac:dyDescent="0.5">
      <c r="A362" s="9">
        <v>73</v>
      </c>
      <c r="B362" s="10" t="s">
        <v>93</v>
      </c>
      <c r="C362" s="19"/>
    </row>
    <row r="363" spans="1:3" ht="15.75" x14ac:dyDescent="0.5">
      <c r="A363" s="9">
        <v>6</v>
      </c>
      <c r="B363" s="10" t="s">
        <v>125</v>
      </c>
      <c r="C363" s="19">
        <f t="shared" ref="C363:C364" si="46">A363</f>
        <v>6</v>
      </c>
    </row>
    <row r="364" spans="1:3" ht="15.75" x14ac:dyDescent="0.5">
      <c r="A364" s="9">
        <v>16</v>
      </c>
      <c r="B364" s="10" t="s">
        <v>145</v>
      </c>
      <c r="C364" s="19">
        <f t="shared" si="46"/>
        <v>16</v>
      </c>
    </row>
    <row r="365" spans="1:3" ht="15.75" x14ac:dyDescent="0.5">
      <c r="A365" s="9">
        <v>49</v>
      </c>
      <c r="B365" s="10" t="s">
        <v>74</v>
      </c>
      <c r="C365" s="19">
        <f>AVERAGE(A365:A366)</f>
        <v>49.5</v>
      </c>
    </row>
    <row r="366" spans="1:3" ht="15.75" x14ac:dyDescent="0.5">
      <c r="A366" s="9">
        <v>50</v>
      </c>
      <c r="B366" s="10" t="s">
        <v>74</v>
      </c>
      <c r="C366" s="19"/>
    </row>
    <row r="367" spans="1:3" ht="15.75" x14ac:dyDescent="0.5">
      <c r="A367" s="9">
        <v>13</v>
      </c>
      <c r="B367" s="29" t="s">
        <v>17</v>
      </c>
      <c r="C367" s="19">
        <f>AVERAGE(A367:A369)</f>
        <v>12.666666666666666</v>
      </c>
    </row>
    <row r="368" spans="1:3" ht="15.75" x14ac:dyDescent="0.5">
      <c r="A368" s="9">
        <v>18</v>
      </c>
      <c r="B368" s="29" t="s">
        <v>17</v>
      </c>
      <c r="C368" s="19"/>
    </row>
    <row r="369" spans="1:3" ht="15.75" x14ac:dyDescent="0.5">
      <c r="A369" s="9">
        <v>7</v>
      </c>
      <c r="B369" s="29" t="s">
        <v>17</v>
      </c>
      <c r="C369" s="19"/>
    </row>
    <row r="370" spans="1:3" ht="15.75" x14ac:dyDescent="0.5">
      <c r="A370" s="9">
        <v>54</v>
      </c>
      <c r="B370" s="10" t="s">
        <v>153</v>
      </c>
      <c r="C370" s="19">
        <f t="shared" ref="C370:C374" si="47">A370</f>
        <v>54</v>
      </c>
    </row>
    <row r="371" spans="1:3" ht="15.75" x14ac:dyDescent="0.5">
      <c r="A371" s="9">
        <v>54</v>
      </c>
      <c r="B371" s="10" t="s">
        <v>191</v>
      </c>
      <c r="C371" s="19">
        <f t="shared" si="47"/>
        <v>54</v>
      </c>
    </row>
    <row r="372" spans="1:3" ht="15.75" x14ac:dyDescent="0.5">
      <c r="A372" s="9">
        <v>98</v>
      </c>
      <c r="B372" s="10" t="s">
        <v>169</v>
      </c>
      <c r="C372" s="19">
        <f t="shared" si="47"/>
        <v>98</v>
      </c>
    </row>
    <row r="373" spans="1:3" ht="15.75" x14ac:dyDescent="0.5">
      <c r="A373" s="9">
        <v>24</v>
      </c>
      <c r="B373" s="10" t="s">
        <v>146</v>
      </c>
      <c r="C373" s="19">
        <f t="shared" si="47"/>
        <v>24</v>
      </c>
    </row>
    <row r="374" spans="1:3" ht="15.75" x14ac:dyDescent="0.5">
      <c r="A374" s="9">
        <v>46</v>
      </c>
      <c r="B374" s="10" t="s">
        <v>148</v>
      </c>
      <c r="C374" s="19">
        <f t="shared" si="47"/>
        <v>46</v>
      </c>
    </row>
    <row r="375" spans="1:3" ht="15.75" x14ac:dyDescent="0.5">
      <c r="A375" s="9">
        <v>3</v>
      </c>
      <c r="B375" s="10" t="s">
        <v>141</v>
      </c>
      <c r="C375" s="19">
        <f>AVERAGE(A375:A376)</f>
        <v>32</v>
      </c>
    </row>
    <row r="376" spans="1:3" ht="15.75" x14ac:dyDescent="0.5">
      <c r="A376" s="9">
        <v>61</v>
      </c>
      <c r="B376" s="10" t="s">
        <v>141</v>
      </c>
      <c r="C376" s="19"/>
    </row>
    <row r="377" spans="1:3" ht="15.75" x14ac:dyDescent="0.5">
      <c r="A377" s="9">
        <v>53</v>
      </c>
      <c r="B377" s="10" t="s">
        <v>33</v>
      </c>
      <c r="C377" s="19">
        <f>AVERAGE(A377:A381)</f>
        <v>38.4</v>
      </c>
    </row>
    <row r="378" spans="1:3" ht="15.75" x14ac:dyDescent="0.5">
      <c r="A378" s="9">
        <v>39</v>
      </c>
      <c r="B378" s="10" t="s">
        <v>33</v>
      </c>
      <c r="C378" s="19"/>
    </row>
    <row r="379" spans="1:3" ht="15.75" x14ac:dyDescent="0.5">
      <c r="A379" s="9">
        <v>54</v>
      </c>
      <c r="B379" s="10" t="s">
        <v>33</v>
      </c>
      <c r="C379" s="19"/>
    </row>
    <row r="380" spans="1:3" ht="15.75" x14ac:dyDescent="0.5">
      <c r="A380" s="9">
        <v>26</v>
      </c>
      <c r="B380" s="10" t="s">
        <v>33</v>
      </c>
      <c r="C380" s="19"/>
    </row>
    <row r="381" spans="1:3" ht="15.75" x14ac:dyDescent="0.5">
      <c r="A381" s="9">
        <v>20</v>
      </c>
      <c r="B381" s="10" t="s">
        <v>33</v>
      </c>
      <c r="C381" s="19"/>
    </row>
    <row r="382" spans="1:3" ht="15.75" x14ac:dyDescent="0.5">
      <c r="A382" s="9">
        <v>83</v>
      </c>
      <c r="B382" s="10" t="s">
        <v>96</v>
      </c>
      <c r="C382" s="19">
        <f>AVERAGE(A382:A383)</f>
        <v>80</v>
      </c>
    </row>
    <row r="383" spans="1:3" ht="15.75" x14ac:dyDescent="0.5">
      <c r="A383" s="9">
        <v>77</v>
      </c>
      <c r="B383" s="10" t="s">
        <v>96</v>
      </c>
      <c r="C383" s="19"/>
    </row>
    <row r="384" spans="1:3" ht="15.75" x14ac:dyDescent="0.5">
      <c r="A384" s="9">
        <v>50</v>
      </c>
      <c r="B384" s="10" t="s">
        <v>150</v>
      </c>
      <c r="C384" s="19">
        <f t="shared" ref="C384" si="48">A384</f>
        <v>50</v>
      </c>
    </row>
    <row r="385" spans="1:3" ht="15.75" x14ac:dyDescent="0.5">
      <c r="A385" s="9">
        <v>79</v>
      </c>
      <c r="B385" s="10" t="s">
        <v>207</v>
      </c>
      <c r="C385" s="19">
        <f>AVERAGE(A385:A386)</f>
        <v>42.5</v>
      </c>
    </row>
    <row r="386" spans="1:3" ht="15.75" x14ac:dyDescent="0.5">
      <c r="A386" s="9">
        <v>6</v>
      </c>
      <c r="B386" s="10" t="s">
        <v>207</v>
      </c>
      <c r="C386" s="19"/>
    </row>
    <row r="387" spans="1:3" ht="15.75" x14ac:dyDescent="0.5">
      <c r="A387" s="9">
        <v>56</v>
      </c>
      <c r="B387" s="10" t="s">
        <v>192</v>
      </c>
      <c r="C387" s="19">
        <f t="shared" ref="C387" si="49">A387</f>
        <v>56</v>
      </c>
    </row>
    <row r="388" spans="1:3" ht="15.75" x14ac:dyDescent="0.5">
      <c r="A388" s="9">
        <v>102</v>
      </c>
      <c r="B388" s="10" t="s">
        <v>108</v>
      </c>
      <c r="C388" s="19">
        <f>AVERAGE(A388:A389)</f>
        <v>96</v>
      </c>
    </row>
    <row r="389" spans="1:3" ht="15.75" x14ac:dyDescent="0.5">
      <c r="A389" s="9">
        <v>90</v>
      </c>
      <c r="B389" s="10" t="s">
        <v>108</v>
      </c>
      <c r="C389" s="19"/>
    </row>
    <row r="390" spans="1:3" ht="15.75" x14ac:dyDescent="0.5">
      <c r="A390" s="9">
        <v>82</v>
      </c>
      <c r="B390" s="10" t="s">
        <v>162</v>
      </c>
      <c r="C390" s="19">
        <f>AVERAGE(A390:A391)</f>
        <v>72</v>
      </c>
    </row>
    <row r="391" spans="1:3" ht="15.75" x14ac:dyDescent="0.5">
      <c r="A391" s="9">
        <v>62</v>
      </c>
      <c r="B391" s="10" t="s">
        <v>162</v>
      </c>
      <c r="C391" s="19"/>
    </row>
    <row r="392" spans="1:3" ht="15.75" x14ac:dyDescent="0.5">
      <c r="A392" s="9">
        <v>18</v>
      </c>
      <c r="B392" s="10" t="s">
        <v>45</v>
      </c>
      <c r="C392" s="19">
        <f>AVERAGE(A392:A394)</f>
        <v>24.333333333333332</v>
      </c>
    </row>
    <row r="393" spans="1:3" ht="15.75" x14ac:dyDescent="0.5">
      <c r="A393" s="9">
        <v>46</v>
      </c>
      <c r="B393" s="10" t="s">
        <v>45</v>
      </c>
      <c r="C393" s="19"/>
    </row>
    <row r="394" spans="1:3" ht="15.75" x14ac:dyDescent="0.5">
      <c r="A394" s="9">
        <v>9</v>
      </c>
      <c r="B394" s="10" t="s">
        <v>45</v>
      </c>
      <c r="C394" s="19"/>
    </row>
    <row r="395" spans="1:3" ht="15.75" x14ac:dyDescent="0.5">
      <c r="A395" s="9">
        <v>28</v>
      </c>
      <c r="B395" s="10" t="s">
        <v>36</v>
      </c>
      <c r="C395" s="19">
        <f>AVERAGE(A395:A396)</f>
        <v>28.5</v>
      </c>
    </row>
    <row r="396" spans="1:3" ht="15.75" x14ac:dyDescent="0.5">
      <c r="A396" s="9">
        <v>29</v>
      </c>
      <c r="B396" s="10" t="s">
        <v>36</v>
      </c>
      <c r="C396" s="19"/>
    </row>
    <row r="397" spans="1:3" ht="15.75" x14ac:dyDescent="0.5">
      <c r="A397" s="9">
        <v>41</v>
      </c>
      <c r="B397" s="10" t="s">
        <v>187</v>
      </c>
      <c r="C397" s="19">
        <f t="shared" ref="C397" si="50">A397</f>
        <v>41</v>
      </c>
    </row>
    <row r="398" spans="1:3" ht="15.75" x14ac:dyDescent="0.5">
      <c r="A398" s="9">
        <v>35</v>
      </c>
      <c r="B398" s="10" t="s">
        <v>60</v>
      </c>
      <c r="C398" s="19">
        <f>AVERAGE(A398:A400)</f>
        <v>39.666666666666664</v>
      </c>
    </row>
    <row r="399" spans="1:3" ht="15.75" x14ac:dyDescent="0.5">
      <c r="A399" s="9">
        <v>53</v>
      </c>
      <c r="B399" s="10" t="s">
        <v>60</v>
      </c>
      <c r="C399" s="19"/>
    </row>
    <row r="400" spans="1:3" ht="15.75" x14ac:dyDescent="0.5">
      <c r="A400" s="9">
        <v>31</v>
      </c>
      <c r="B400" s="10" t="s">
        <v>60</v>
      </c>
      <c r="C400" s="19"/>
    </row>
    <row r="401" spans="1:3" ht="15.75" x14ac:dyDescent="0.5">
      <c r="A401" s="9">
        <v>86</v>
      </c>
      <c r="B401" s="10" t="s">
        <v>212</v>
      </c>
      <c r="C401" s="19">
        <f t="shared" ref="C401" si="51">A401</f>
        <v>86</v>
      </c>
    </row>
    <row r="402" spans="1:3" ht="15.75" x14ac:dyDescent="0.5">
      <c r="A402" s="9">
        <v>70</v>
      </c>
      <c r="B402" s="10" t="s">
        <v>85</v>
      </c>
      <c r="C402" s="19">
        <f>AVERAGE(A402:A403)</f>
        <v>67.5</v>
      </c>
    </row>
    <row r="403" spans="1:3" ht="15.75" x14ac:dyDescent="0.5">
      <c r="A403" s="9">
        <v>65</v>
      </c>
      <c r="B403" s="10" t="s">
        <v>85</v>
      </c>
      <c r="C403" s="19"/>
    </row>
    <row r="404" spans="1:3" ht="15.75" x14ac:dyDescent="0.5">
      <c r="A404" s="9">
        <v>87</v>
      </c>
      <c r="B404" s="10" t="s">
        <v>105</v>
      </c>
      <c r="C404" s="19">
        <f t="shared" ref="C404" si="52">A404</f>
        <v>87</v>
      </c>
    </row>
    <row r="405" spans="1:3" ht="15.75" x14ac:dyDescent="0.5">
      <c r="A405" s="9">
        <v>30</v>
      </c>
      <c r="B405" s="10" t="s">
        <v>233</v>
      </c>
      <c r="C405" s="19">
        <f>AVERAGE(A405:A407)</f>
        <v>15</v>
      </c>
    </row>
    <row r="406" spans="1:3" ht="15.75" x14ac:dyDescent="0.5">
      <c r="A406" s="9">
        <v>10</v>
      </c>
      <c r="B406" s="10" t="s">
        <v>233</v>
      </c>
      <c r="C406" s="19"/>
    </row>
    <row r="407" spans="1:3" ht="15.75" x14ac:dyDescent="0.5">
      <c r="A407" s="9">
        <v>5</v>
      </c>
      <c r="B407" s="10" t="s">
        <v>233</v>
      </c>
      <c r="C407" s="19"/>
    </row>
    <row r="408" spans="1:3" ht="15.75" x14ac:dyDescent="0.5">
      <c r="A408" s="9">
        <v>33</v>
      </c>
      <c r="B408" s="10" t="s">
        <v>61</v>
      </c>
      <c r="C408" s="19">
        <f t="shared" ref="C408:C410" si="53">A408</f>
        <v>33</v>
      </c>
    </row>
    <row r="409" spans="1:3" ht="15.75" x14ac:dyDescent="0.5">
      <c r="A409" s="9">
        <v>100</v>
      </c>
      <c r="B409" s="10" t="s">
        <v>170</v>
      </c>
      <c r="C409" s="19">
        <f t="shared" si="53"/>
        <v>100</v>
      </c>
    </row>
    <row r="410" spans="1:3" ht="15.75" x14ac:dyDescent="0.5">
      <c r="A410" s="9">
        <v>106</v>
      </c>
      <c r="B410" s="10" t="s">
        <v>175</v>
      </c>
      <c r="C410" s="19">
        <f t="shared" si="53"/>
        <v>106</v>
      </c>
    </row>
    <row r="411" spans="1:3" ht="15.75" x14ac:dyDescent="0.5">
      <c r="A411" s="9">
        <v>93</v>
      </c>
      <c r="B411" s="10" t="s">
        <v>99</v>
      </c>
      <c r="C411" s="19">
        <f>AVERAGE(A411:A412)</f>
        <v>86.5</v>
      </c>
    </row>
    <row r="412" spans="1:3" ht="15.75" x14ac:dyDescent="0.5">
      <c r="A412" s="9">
        <v>80</v>
      </c>
      <c r="B412" s="10" t="s">
        <v>99</v>
      </c>
      <c r="C412" s="19"/>
    </row>
    <row r="413" spans="1:3" ht="15.75" x14ac:dyDescent="0.5">
      <c r="A413" s="9">
        <v>62</v>
      </c>
      <c r="B413" s="10" t="s">
        <v>83</v>
      </c>
      <c r="C413" s="19">
        <f t="shared" ref="C413:C415" si="54">A413</f>
        <v>62</v>
      </c>
    </row>
    <row r="414" spans="1:3" ht="15.75" x14ac:dyDescent="0.5">
      <c r="A414" s="9">
        <v>52</v>
      </c>
      <c r="B414" s="10" t="s">
        <v>152</v>
      </c>
      <c r="C414" s="19">
        <f t="shared" si="54"/>
        <v>52</v>
      </c>
    </row>
    <row r="415" spans="1:3" ht="15.75" x14ac:dyDescent="0.5">
      <c r="A415" s="9">
        <v>72</v>
      </c>
      <c r="B415" s="10" t="s">
        <v>201</v>
      </c>
      <c r="C415" s="19">
        <f t="shared" si="54"/>
        <v>72</v>
      </c>
    </row>
    <row r="416" spans="1:3" ht="15.75" x14ac:dyDescent="0.5">
      <c r="A416" s="9">
        <v>43</v>
      </c>
      <c r="B416" s="10" t="s">
        <v>32</v>
      </c>
      <c r="C416" s="19">
        <f>AVERAGE(A416:A421)</f>
        <v>34.666666666666664</v>
      </c>
    </row>
    <row r="417" spans="1:3" ht="15.75" x14ac:dyDescent="0.5">
      <c r="A417" s="9">
        <v>64</v>
      </c>
      <c r="B417" s="10" t="s">
        <v>32</v>
      </c>
      <c r="C417" s="19"/>
    </row>
    <row r="418" spans="1:3" ht="15.75" x14ac:dyDescent="0.5">
      <c r="A418" s="9">
        <v>46</v>
      </c>
      <c r="B418" s="10" t="s">
        <v>32</v>
      </c>
      <c r="C418" s="19"/>
    </row>
    <row r="419" spans="1:3" ht="15.75" x14ac:dyDescent="0.5">
      <c r="A419" s="9">
        <v>6</v>
      </c>
      <c r="B419" s="10" t="s">
        <v>32</v>
      </c>
      <c r="C419" s="19"/>
    </row>
    <row r="420" spans="1:3" ht="15.75" x14ac:dyDescent="0.5">
      <c r="A420" s="9">
        <v>25</v>
      </c>
      <c r="B420" s="10" t="s">
        <v>32</v>
      </c>
      <c r="C420" s="19"/>
    </row>
    <row r="421" spans="1:3" ht="15.75" x14ac:dyDescent="0.5">
      <c r="A421" s="9">
        <v>24</v>
      </c>
      <c r="B421" s="10" t="s">
        <v>32</v>
      </c>
      <c r="C421" s="19"/>
    </row>
    <row r="422" spans="1:3" ht="15.75" x14ac:dyDescent="0.5">
      <c r="A422" s="9">
        <v>7</v>
      </c>
      <c r="B422" s="10" t="s">
        <v>126</v>
      </c>
      <c r="C422" s="19">
        <f t="shared" ref="C422" si="55">A422</f>
        <v>7</v>
      </c>
    </row>
    <row r="423" spans="1:3" ht="15.75" x14ac:dyDescent="0.5">
      <c r="A423" s="9">
        <v>5</v>
      </c>
      <c r="B423" s="10" t="s">
        <v>11</v>
      </c>
      <c r="C423" s="19">
        <f>AVERAGE(A423:A431)</f>
        <v>3</v>
      </c>
    </row>
    <row r="424" spans="1:3" ht="15.75" x14ac:dyDescent="0.5">
      <c r="A424" s="9">
        <v>1</v>
      </c>
      <c r="B424" s="10" t="s">
        <v>11</v>
      </c>
      <c r="C424" s="19"/>
    </row>
    <row r="425" spans="1:3" ht="15.75" x14ac:dyDescent="0.5">
      <c r="A425" s="9">
        <v>6</v>
      </c>
      <c r="B425" s="10" t="s">
        <v>11</v>
      </c>
      <c r="C425" s="19"/>
    </row>
    <row r="426" spans="1:3" ht="15.75" x14ac:dyDescent="0.5">
      <c r="A426" s="9">
        <v>2</v>
      </c>
      <c r="B426" s="10" t="s">
        <v>11</v>
      </c>
      <c r="C426" s="19"/>
    </row>
    <row r="427" spans="1:3" ht="15.75" x14ac:dyDescent="0.5">
      <c r="A427" s="9">
        <v>1</v>
      </c>
      <c r="B427" s="10" t="s">
        <v>11</v>
      </c>
      <c r="C427" s="19"/>
    </row>
    <row r="428" spans="1:3" ht="15.75" x14ac:dyDescent="0.5">
      <c r="A428" s="9">
        <v>1</v>
      </c>
      <c r="B428" s="10" t="s">
        <v>11</v>
      </c>
      <c r="C428" s="19"/>
    </row>
    <row r="429" spans="1:3" ht="15.75" x14ac:dyDescent="0.5">
      <c r="A429" s="9">
        <v>2</v>
      </c>
      <c r="B429" s="10" t="s">
        <v>11</v>
      </c>
      <c r="C429" s="19"/>
    </row>
    <row r="430" spans="1:3" ht="15.75" x14ac:dyDescent="0.5">
      <c r="A430" s="9">
        <v>8</v>
      </c>
      <c r="B430" s="10" t="s">
        <v>11</v>
      </c>
      <c r="C430" s="19"/>
    </row>
    <row r="431" spans="1:3" ht="15.75" x14ac:dyDescent="0.5">
      <c r="A431" s="9">
        <v>1</v>
      </c>
      <c r="B431" s="10" t="s">
        <v>11</v>
      </c>
      <c r="C431" s="19"/>
    </row>
    <row r="432" spans="1:3" ht="15.75" x14ac:dyDescent="0.5">
      <c r="A432" s="9">
        <v>7</v>
      </c>
      <c r="B432" s="10" t="s">
        <v>44</v>
      </c>
      <c r="C432" s="19">
        <f>AVERAGE(A432:A437)</f>
        <v>7.5</v>
      </c>
    </row>
    <row r="433" spans="1:3" ht="15.75" x14ac:dyDescent="0.5">
      <c r="A433" s="9">
        <v>16</v>
      </c>
      <c r="B433" s="10" t="s">
        <v>44</v>
      </c>
      <c r="C433" s="19"/>
    </row>
    <row r="434" spans="1:3" ht="15.75" x14ac:dyDescent="0.5">
      <c r="A434" s="9">
        <v>8</v>
      </c>
      <c r="B434" s="10" t="s">
        <v>44</v>
      </c>
      <c r="C434" s="19"/>
    </row>
    <row r="435" spans="1:3" ht="15.75" x14ac:dyDescent="0.5">
      <c r="A435" s="9">
        <v>5</v>
      </c>
      <c r="B435" s="10" t="s">
        <v>44</v>
      </c>
      <c r="C435" s="19"/>
    </row>
    <row r="436" spans="1:3" ht="15.75" x14ac:dyDescent="0.5">
      <c r="A436" s="9">
        <v>7</v>
      </c>
      <c r="B436" s="10" t="s">
        <v>44</v>
      </c>
      <c r="C436" s="19"/>
    </row>
    <row r="437" spans="1:3" ht="15.75" x14ac:dyDescent="0.5">
      <c r="A437" s="9">
        <v>2</v>
      </c>
      <c r="B437" s="10" t="s">
        <v>44</v>
      </c>
      <c r="C437" s="19"/>
    </row>
    <row r="438" spans="1:3" ht="15.75" x14ac:dyDescent="0.5">
      <c r="A438" s="9">
        <v>98</v>
      </c>
      <c r="B438" s="10" t="s">
        <v>217</v>
      </c>
      <c r="C438" s="19">
        <f>AVERAGE(A438:A441)</f>
        <v>35</v>
      </c>
    </row>
    <row r="439" spans="1:3" ht="15.75" x14ac:dyDescent="0.5">
      <c r="A439" s="9">
        <v>21</v>
      </c>
      <c r="B439" s="10" t="s">
        <v>217</v>
      </c>
      <c r="C439" s="19"/>
    </row>
    <row r="440" spans="1:3" ht="15.75" x14ac:dyDescent="0.5">
      <c r="A440" s="9">
        <v>11</v>
      </c>
      <c r="B440" s="10" t="s">
        <v>217</v>
      </c>
      <c r="C440" s="19"/>
    </row>
    <row r="441" spans="1:3" ht="15.75" x14ac:dyDescent="0.5">
      <c r="A441" s="9">
        <v>10</v>
      </c>
      <c r="B441" s="10" t="s">
        <v>217</v>
      </c>
      <c r="C441" s="19"/>
    </row>
    <row r="442" spans="1:3" ht="15.75" x14ac:dyDescent="0.5">
      <c r="A442" s="9">
        <v>15</v>
      </c>
      <c r="B442" s="10" t="s">
        <v>16</v>
      </c>
      <c r="C442" s="19">
        <f>AVERAGE(A442:A451)</f>
        <v>13.1</v>
      </c>
    </row>
    <row r="443" spans="1:3" ht="15.75" x14ac:dyDescent="0.5">
      <c r="A443" s="9">
        <v>25</v>
      </c>
      <c r="B443" s="10" t="s">
        <v>16</v>
      </c>
      <c r="C443" s="19"/>
    </row>
    <row r="444" spans="1:3" ht="15.75" x14ac:dyDescent="0.5">
      <c r="A444" s="9">
        <v>14</v>
      </c>
      <c r="B444" s="10" t="s">
        <v>16</v>
      </c>
      <c r="C444" s="19"/>
    </row>
    <row r="445" spans="1:3" ht="15.75" x14ac:dyDescent="0.5">
      <c r="A445" s="9">
        <v>13</v>
      </c>
      <c r="B445" s="10" t="s">
        <v>16</v>
      </c>
      <c r="C445" s="19"/>
    </row>
    <row r="446" spans="1:3" ht="15.75" x14ac:dyDescent="0.5">
      <c r="A446" s="9">
        <v>6</v>
      </c>
      <c r="B446" s="10" t="s">
        <v>16</v>
      </c>
      <c r="C446" s="19"/>
    </row>
    <row r="447" spans="1:3" ht="15.75" x14ac:dyDescent="0.5">
      <c r="A447" s="9">
        <v>11</v>
      </c>
      <c r="B447" s="10" t="s">
        <v>16</v>
      </c>
      <c r="C447" s="19"/>
    </row>
    <row r="448" spans="1:3" ht="15.75" x14ac:dyDescent="0.5">
      <c r="A448" s="9">
        <v>16</v>
      </c>
      <c r="B448" s="10" t="s">
        <v>16</v>
      </c>
      <c r="C448" s="19"/>
    </row>
    <row r="449" spans="1:4" ht="15.75" x14ac:dyDescent="0.5">
      <c r="A449" s="9">
        <v>16</v>
      </c>
      <c r="B449" s="10" t="s">
        <v>16</v>
      </c>
      <c r="C449" s="19"/>
    </row>
    <row r="450" spans="1:4" ht="15.75" x14ac:dyDescent="0.5">
      <c r="A450" s="9">
        <v>8</v>
      </c>
      <c r="B450" s="10" t="s">
        <v>16</v>
      </c>
      <c r="C450" s="19"/>
    </row>
    <row r="451" spans="1:4" ht="15.75" x14ac:dyDescent="0.5">
      <c r="A451" s="9">
        <v>7</v>
      </c>
      <c r="B451" s="10" t="s">
        <v>16</v>
      </c>
      <c r="C451" s="19"/>
    </row>
    <row r="452" spans="1:4" ht="15.75" x14ac:dyDescent="0.5">
      <c r="A452" s="9">
        <v>2</v>
      </c>
      <c r="B452" s="10" t="s">
        <v>12</v>
      </c>
      <c r="C452" s="19">
        <f>AVERAGE(A452:A459)</f>
        <v>4.375</v>
      </c>
    </row>
    <row r="453" spans="1:4" ht="15.75" x14ac:dyDescent="0.5">
      <c r="A453" s="9">
        <v>3</v>
      </c>
      <c r="B453" s="10" t="s">
        <v>12</v>
      </c>
      <c r="C453" s="19"/>
    </row>
    <row r="454" spans="1:4" ht="15.75" x14ac:dyDescent="0.5">
      <c r="A454" s="9">
        <v>4</v>
      </c>
      <c r="B454" s="10" t="s">
        <v>12</v>
      </c>
      <c r="C454" s="19"/>
    </row>
    <row r="455" spans="1:4" ht="15.75" x14ac:dyDescent="0.5">
      <c r="A455" s="9">
        <v>1</v>
      </c>
      <c r="B455" s="10" t="s">
        <v>12</v>
      </c>
      <c r="C455" s="19"/>
      <c r="D455" s="10"/>
    </row>
    <row r="456" spans="1:4" ht="15.75" x14ac:dyDescent="0.5">
      <c r="A456" s="9">
        <v>2</v>
      </c>
      <c r="B456" s="10" t="s">
        <v>12</v>
      </c>
      <c r="C456" s="19"/>
    </row>
    <row r="457" spans="1:4" ht="15.75" x14ac:dyDescent="0.5">
      <c r="A457" s="9">
        <v>14</v>
      </c>
      <c r="B457" s="10" t="s">
        <v>12</v>
      </c>
      <c r="C457" s="19"/>
    </row>
    <row r="458" spans="1:4" ht="15.75" x14ac:dyDescent="0.5">
      <c r="A458" s="9">
        <v>6</v>
      </c>
      <c r="B458" s="10" t="s">
        <v>12</v>
      </c>
      <c r="C458" s="19"/>
    </row>
    <row r="459" spans="1:4" ht="15.75" x14ac:dyDescent="0.5">
      <c r="A459" s="9">
        <v>3</v>
      </c>
      <c r="B459" s="10" t="s">
        <v>12</v>
      </c>
      <c r="C459" s="19"/>
    </row>
    <row r="460" spans="1:4" ht="15.75" x14ac:dyDescent="0.5">
      <c r="A460" s="9">
        <v>59</v>
      </c>
      <c r="B460" s="10" t="s">
        <v>195</v>
      </c>
      <c r="C460" s="19">
        <f t="shared" ref="C460" si="56">A460</f>
        <v>59</v>
      </c>
    </row>
    <row r="461" spans="1:4" ht="15.75" x14ac:dyDescent="0.5">
      <c r="A461" s="9">
        <v>56</v>
      </c>
      <c r="B461" s="10" t="s">
        <v>26</v>
      </c>
      <c r="C461" s="19">
        <f>AVERAGE(A461:A465)</f>
        <v>35.4</v>
      </c>
    </row>
    <row r="462" spans="1:4" ht="15.75" x14ac:dyDescent="0.5">
      <c r="A462" s="9">
        <v>30</v>
      </c>
      <c r="B462" s="10" t="s">
        <v>26</v>
      </c>
      <c r="C462" s="19"/>
    </row>
    <row r="463" spans="1:4" ht="15.75" x14ac:dyDescent="0.5">
      <c r="A463" s="9">
        <v>55</v>
      </c>
      <c r="B463" s="10" t="s">
        <v>26</v>
      </c>
      <c r="C463" s="19"/>
    </row>
    <row r="464" spans="1:4" ht="15.75" x14ac:dyDescent="0.5">
      <c r="A464" s="9">
        <v>31</v>
      </c>
      <c r="B464" s="10" t="s">
        <v>26</v>
      </c>
      <c r="C464" s="19"/>
    </row>
    <row r="465" spans="1:3" ht="15.75" x14ac:dyDescent="0.5">
      <c r="A465" s="9">
        <v>5</v>
      </c>
      <c r="B465" s="10" t="s">
        <v>26</v>
      </c>
      <c r="C465" s="19"/>
    </row>
    <row r="466" spans="1:3" ht="15.75" x14ac:dyDescent="0.5">
      <c r="A466" s="9">
        <v>38</v>
      </c>
      <c r="B466" s="10" t="s">
        <v>63</v>
      </c>
      <c r="C466" s="19">
        <f>AVERAGE(A466:A468)</f>
        <v>40.666666666666664</v>
      </c>
    </row>
    <row r="467" spans="1:3" ht="15.75" x14ac:dyDescent="0.5">
      <c r="A467" s="9">
        <v>35</v>
      </c>
      <c r="B467" s="10" t="s">
        <v>63</v>
      </c>
      <c r="C467" s="19"/>
    </row>
    <row r="468" spans="1:3" ht="15.75" x14ac:dyDescent="0.5">
      <c r="A468" s="9">
        <v>49</v>
      </c>
      <c r="B468" s="10" t="s">
        <v>63</v>
      </c>
      <c r="C468" s="19"/>
    </row>
    <row r="469" spans="1:3" ht="15.75" x14ac:dyDescent="0.5">
      <c r="A469" s="9">
        <v>21</v>
      </c>
      <c r="B469" s="10" t="s">
        <v>135</v>
      </c>
      <c r="C469" s="19">
        <f t="shared" ref="C469" si="57">A469</f>
        <v>21</v>
      </c>
    </row>
    <row r="470" spans="1:3" ht="15.75" x14ac:dyDescent="0.5">
      <c r="A470" s="9">
        <v>12</v>
      </c>
      <c r="B470" s="10" t="s">
        <v>47</v>
      </c>
      <c r="C470" s="19">
        <f>AVERAGE(A470:A475)</f>
        <v>12</v>
      </c>
    </row>
    <row r="471" spans="1:3" ht="15.75" x14ac:dyDescent="0.5">
      <c r="A471" s="9">
        <v>15</v>
      </c>
      <c r="B471" s="10" t="s">
        <v>47</v>
      </c>
      <c r="C471" s="19"/>
    </row>
    <row r="472" spans="1:3" ht="15.75" x14ac:dyDescent="0.5">
      <c r="A472" s="9">
        <v>12</v>
      </c>
      <c r="B472" s="10" t="s">
        <v>47</v>
      </c>
      <c r="C472" s="19"/>
    </row>
    <row r="473" spans="1:3" ht="15.75" x14ac:dyDescent="0.5">
      <c r="A473" s="9">
        <v>22</v>
      </c>
      <c r="B473" s="10" t="s">
        <v>47</v>
      </c>
      <c r="C473" s="19"/>
    </row>
    <row r="474" spans="1:3" ht="15.75" x14ac:dyDescent="0.5">
      <c r="A474" s="9">
        <v>10</v>
      </c>
      <c r="B474" s="10" t="s">
        <v>47</v>
      </c>
      <c r="C474" s="19"/>
    </row>
    <row r="475" spans="1:3" ht="15.75" x14ac:dyDescent="0.5">
      <c r="A475" s="9">
        <v>1</v>
      </c>
      <c r="B475" s="10" t="s">
        <v>47</v>
      </c>
      <c r="C475" s="19"/>
    </row>
    <row r="476" spans="1:3" ht="15.75" x14ac:dyDescent="0.5">
      <c r="A476" s="9">
        <v>8</v>
      </c>
      <c r="B476" s="10" t="s">
        <v>143</v>
      </c>
      <c r="C476" s="19">
        <f t="shared" ref="C476" si="58">A476</f>
        <v>8</v>
      </c>
    </row>
    <row r="477" spans="1:3" ht="15.75" x14ac:dyDescent="0.5">
      <c r="A477" s="9">
        <v>20</v>
      </c>
      <c r="B477" s="10" t="s">
        <v>21</v>
      </c>
      <c r="C477" s="19">
        <f>AVERAGE(A477:A483)</f>
        <v>17</v>
      </c>
    </row>
    <row r="478" spans="1:3" ht="15.75" x14ac:dyDescent="0.5">
      <c r="A478" s="9">
        <v>38</v>
      </c>
      <c r="B478" s="10" t="s">
        <v>21</v>
      </c>
      <c r="C478" s="19"/>
    </row>
    <row r="479" spans="1:3" ht="15.75" x14ac:dyDescent="0.5">
      <c r="A479" s="9">
        <v>21</v>
      </c>
      <c r="B479" s="10" t="s">
        <v>21</v>
      </c>
      <c r="C479" s="19"/>
    </row>
    <row r="480" spans="1:3" ht="15.75" x14ac:dyDescent="0.5">
      <c r="A480" s="9">
        <v>12</v>
      </c>
      <c r="B480" s="10" t="s">
        <v>21</v>
      </c>
      <c r="C480" s="19"/>
    </row>
    <row r="481" spans="1:3" ht="15.75" x14ac:dyDescent="0.5">
      <c r="A481" s="9">
        <v>11</v>
      </c>
      <c r="B481" s="10" t="s">
        <v>21</v>
      </c>
      <c r="C481" s="19"/>
    </row>
    <row r="482" spans="1:3" ht="15.75" x14ac:dyDescent="0.5">
      <c r="A482" s="9">
        <v>12</v>
      </c>
      <c r="B482" s="10" t="s">
        <v>21</v>
      </c>
      <c r="C482" s="19"/>
    </row>
    <row r="483" spans="1:3" ht="15.75" x14ac:dyDescent="0.5">
      <c r="A483" s="9">
        <v>5</v>
      </c>
      <c r="B483" s="10" t="s">
        <v>21</v>
      </c>
      <c r="C483" s="19"/>
    </row>
    <row r="484" spans="1:3" ht="15.75" x14ac:dyDescent="0.5">
      <c r="A484" s="9">
        <v>97</v>
      </c>
      <c r="B484" s="10" t="s">
        <v>103</v>
      </c>
      <c r="C484" s="19">
        <f>AVERAGE(A484:A485)</f>
        <v>91</v>
      </c>
    </row>
    <row r="485" spans="1:3" ht="15.75" x14ac:dyDescent="0.5">
      <c r="A485" s="9">
        <v>85</v>
      </c>
      <c r="B485" s="10" t="s">
        <v>103</v>
      </c>
      <c r="C485" s="19"/>
    </row>
    <row r="486" spans="1:3" ht="15.75" x14ac:dyDescent="0.5">
      <c r="A486" s="9">
        <v>51</v>
      </c>
      <c r="B486" s="10" t="s">
        <v>151</v>
      </c>
      <c r="C486" s="19">
        <f t="shared" ref="C486:C487" si="59">A486</f>
        <v>51</v>
      </c>
    </row>
    <row r="487" spans="1:3" ht="15.75" x14ac:dyDescent="0.5">
      <c r="A487" s="9">
        <v>24</v>
      </c>
      <c r="B487" s="10" t="s">
        <v>230</v>
      </c>
      <c r="C487" s="19">
        <f t="shared" si="59"/>
        <v>24</v>
      </c>
    </row>
    <row r="488" spans="1:3" ht="15.75" x14ac:dyDescent="0.5">
      <c r="A488" s="9">
        <v>79</v>
      </c>
      <c r="B488" s="10" t="s">
        <v>92</v>
      </c>
      <c r="C488" s="19">
        <f>AVERAGE(A488:A490)</f>
        <v>56</v>
      </c>
    </row>
    <row r="489" spans="1:3" ht="15.75" x14ac:dyDescent="0.5">
      <c r="A489" s="9">
        <v>17</v>
      </c>
      <c r="B489" s="10" t="s">
        <v>92</v>
      </c>
      <c r="C489" s="19"/>
    </row>
    <row r="490" spans="1:3" ht="15.75" x14ac:dyDescent="0.5">
      <c r="A490" s="9">
        <v>72</v>
      </c>
      <c r="B490" s="10" t="s">
        <v>92</v>
      </c>
      <c r="C490" s="19"/>
    </row>
    <row r="491" spans="1:3" ht="15.75" x14ac:dyDescent="0.5">
      <c r="A491" s="9">
        <v>71</v>
      </c>
      <c r="B491" s="10" t="s">
        <v>86</v>
      </c>
      <c r="C491" s="19">
        <f>AVERAGE(A491:A492)</f>
        <v>68.5</v>
      </c>
    </row>
    <row r="492" spans="1:3" ht="15.75" x14ac:dyDescent="0.5">
      <c r="A492" s="9">
        <v>66</v>
      </c>
      <c r="B492" s="10" t="s">
        <v>86</v>
      </c>
      <c r="C492" s="19"/>
    </row>
    <row r="493" spans="1:3" ht="15.75" x14ac:dyDescent="0.5">
      <c r="A493" s="9">
        <v>87</v>
      </c>
      <c r="B493" s="10" t="s">
        <v>94</v>
      </c>
      <c r="C493" s="19">
        <f>AVERAGE(A493:A495)</f>
        <v>74</v>
      </c>
    </row>
    <row r="494" spans="1:3" ht="15.75" x14ac:dyDescent="0.5">
      <c r="A494" s="9">
        <v>60</v>
      </c>
      <c r="B494" s="10" t="s">
        <v>94</v>
      </c>
      <c r="C494" s="19"/>
    </row>
    <row r="495" spans="1:3" ht="15.75" x14ac:dyDescent="0.5">
      <c r="A495" s="9">
        <v>75</v>
      </c>
      <c r="B495" s="10" t="s">
        <v>94</v>
      </c>
      <c r="C495" s="19"/>
    </row>
    <row r="496" spans="1:3" ht="15.75" x14ac:dyDescent="0.5">
      <c r="A496" s="9">
        <v>15</v>
      </c>
      <c r="B496" s="10" t="s">
        <v>48</v>
      </c>
      <c r="C496" s="19">
        <f t="shared" ref="C496" si="60">A496</f>
        <v>15</v>
      </c>
    </row>
    <row r="497" spans="1:3" ht="15.75" x14ac:dyDescent="0.5">
      <c r="A497" s="9">
        <v>25</v>
      </c>
      <c r="B497" s="10" t="s">
        <v>56</v>
      </c>
      <c r="C497" s="19">
        <f>AVERAGE(A497:A499)</f>
        <v>20.666666666666668</v>
      </c>
    </row>
    <row r="498" spans="1:3" ht="15.75" x14ac:dyDescent="0.5">
      <c r="A498" s="9">
        <v>26</v>
      </c>
      <c r="B498" s="10" t="s">
        <v>56</v>
      </c>
      <c r="C498" s="19"/>
    </row>
    <row r="499" spans="1:3" ht="15.75" x14ac:dyDescent="0.5">
      <c r="A499" s="9">
        <v>11</v>
      </c>
      <c r="B499" s="10" t="s">
        <v>56</v>
      </c>
      <c r="C499" s="19"/>
    </row>
  </sheetData>
  <sortState xmlns:xlrd2="http://schemas.microsoft.com/office/spreadsheetml/2017/richdata2" ref="A3:B499">
    <sortCondition ref="B499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5"/>
  <sheetViews>
    <sheetView workbookViewId="0">
      <selection activeCell="A2" sqref="A2"/>
    </sheetView>
  </sheetViews>
  <sheetFormatPr defaultRowHeight="12.75" x14ac:dyDescent="0.35"/>
  <cols>
    <col min="1" max="1" width="7.53125" customWidth="1"/>
    <col min="2" max="2" width="56" customWidth="1"/>
    <col min="3" max="3" width="10.6640625" style="30" customWidth="1"/>
    <col min="4" max="4" width="9.1328125" style="17"/>
    <col min="5" max="5" width="13" customWidth="1"/>
  </cols>
  <sheetData>
    <row r="1" spans="1:5" ht="15.75" x14ac:dyDescent="0.5">
      <c r="A1" s="17"/>
      <c r="B1" s="5" t="s">
        <v>268</v>
      </c>
      <c r="E1" s="28"/>
    </row>
    <row r="2" spans="1:5" s="16" customFormat="1" ht="27" x14ac:dyDescent="0.5">
      <c r="A2" s="16" t="s">
        <v>0</v>
      </c>
      <c r="B2" s="12" t="s">
        <v>1</v>
      </c>
      <c r="C2" s="31" t="s">
        <v>4</v>
      </c>
      <c r="D2" s="16" t="s">
        <v>3</v>
      </c>
      <c r="E2" s="20" t="s">
        <v>5</v>
      </c>
    </row>
    <row r="3" spans="1:5" ht="15.75" x14ac:dyDescent="0.5">
      <c r="A3" s="17">
        <v>1</v>
      </c>
      <c r="B3" s="13" t="s">
        <v>13</v>
      </c>
      <c r="C3" s="30">
        <v>2.2999999999999998</v>
      </c>
      <c r="D3" s="17">
        <v>10</v>
      </c>
      <c r="E3" s="28">
        <f>C3/(D3-0.75)*10</f>
        <v>2.4864864864864864</v>
      </c>
    </row>
    <row r="4" spans="1:5" ht="15.75" x14ac:dyDescent="0.5">
      <c r="A4" s="17">
        <v>2</v>
      </c>
      <c r="B4" s="13" t="s">
        <v>11</v>
      </c>
      <c r="C4" s="30">
        <v>3</v>
      </c>
      <c r="D4" s="17">
        <v>9</v>
      </c>
      <c r="E4" s="28">
        <f>C4/(D4-0.75)*10</f>
        <v>3.6363636363636367</v>
      </c>
    </row>
    <row r="5" spans="1:5" ht="15.75" x14ac:dyDescent="0.5">
      <c r="A5" s="17">
        <v>3</v>
      </c>
      <c r="B5" s="13" t="s">
        <v>12</v>
      </c>
      <c r="C5" s="30">
        <v>4.375</v>
      </c>
      <c r="D5" s="17">
        <v>8</v>
      </c>
      <c r="E5" s="28">
        <f>C5/(D5-0.75)*10</f>
        <v>6.0344827586206895</v>
      </c>
    </row>
    <row r="6" spans="1:5" ht="15.75" x14ac:dyDescent="0.5">
      <c r="A6" s="17">
        <v>4</v>
      </c>
      <c r="B6" s="13" t="s">
        <v>20</v>
      </c>
      <c r="C6" s="30">
        <v>7.5</v>
      </c>
      <c r="D6" s="17">
        <v>10</v>
      </c>
      <c r="E6" s="28">
        <f>C6/(D6-0.75)*10</f>
        <v>8.1081081081081088</v>
      </c>
    </row>
    <row r="7" spans="1:5" ht="15.75" x14ac:dyDescent="0.5">
      <c r="A7" s="17">
        <v>5</v>
      </c>
      <c r="B7" s="13" t="s">
        <v>16</v>
      </c>
      <c r="C7" s="30">
        <v>13.1</v>
      </c>
      <c r="D7" s="17">
        <v>10</v>
      </c>
      <c r="E7" s="28">
        <f>C7/(D7-0.75)*10</f>
        <v>14.162162162162161</v>
      </c>
    </row>
    <row r="8" spans="1:5" ht="15.75" x14ac:dyDescent="0.5">
      <c r="A8" s="17">
        <v>6</v>
      </c>
      <c r="B8" s="13" t="s">
        <v>44</v>
      </c>
      <c r="C8" s="30">
        <v>7.5</v>
      </c>
      <c r="D8" s="17">
        <v>6</v>
      </c>
      <c r="E8" s="28">
        <f>C8/(D8-0.75)*10</f>
        <v>14.285714285714286</v>
      </c>
    </row>
    <row r="9" spans="1:5" ht="15.75" x14ac:dyDescent="0.5">
      <c r="A9" s="17">
        <v>7</v>
      </c>
      <c r="B9" s="13" t="s">
        <v>14</v>
      </c>
      <c r="C9" s="30">
        <v>13.333333333333334</v>
      </c>
      <c r="D9" s="17">
        <v>9</v>
      </c>
      <c r="E9" s="28">
        <f>C9/(D9-0.75)*10</f>
        <v>16.161616161616163</v>
      </c>
    </row>
    <row r="10" spans="1:5" ht="15.75" x14ac:dyDescent="0.5">
      <c r="A10" s="17">
        <v>8</v>
      </c>
      <c r="B10" s="13" t="s">
        <v>42</v>
      </c>
      <c r="C10" s="30">
        <v>5.75</v>
      </c>
      <c r="D10" s="17">
        <v>4</v>
      </c>
      <c r="E10" s="28">
        <f>C10/(D10-0.75)*10</f>
        <v>17.692307692307693</v>
      </c>
    </row>
    <row r="11" spans="1:5" ht="15.75" x14ac:dyDescent="0.5">
      <c r="A11" s="17">
        <v>9</v>
      </c>
      <c r="B11" s="13" t="s">
        <v>47</v>
      </c>
      <c r="C11" s="30">
        <v>12</v>
      </c>
      <c r="D11" s="17">
        <v>6</v>
      </c>
      <c r="E11" s="28">
        <f>C11/(D11-0.75)*10</f>
        <v>22.857142857142854</v>
      </c>
    </row>
    <row r="12" spans="1:5" ht="15.75" x14ac:dyDescent="0.5">
      <c r="A12" s="17">
        <v>10</v>
      </c>
      <c r="B12" s="13" t="s">
        <v>41</v>
      </c>
      <c r="C12" s="30">
        <v>7.5</v>
      </c>
      <c r="D12" s="17">
        <v>4</v>
      </c>
      <c r="E12" s="28">
        <f>C12/(D12-0.75)*10</f>
        <v>23.076923076923073</v>
      </c>
    </row>
    <row r="13" spans="1:5" ht="15.75" x14ac:dyDescent="0.5">
      <c r="A13" s="17">
        <v>11</v>
      </c>
      <c r="B13" s="13" t="s">
        <v>15</v>
      </c>
      <c r="C13" s="30">
        <v>11</v>
      </c>
      <c r="D13" s="17">
        <v>5</v>
      </c>
      <c r="E13" s="28">
        <f>C13/(D13-0.75)*10</f>
        <v>25.882352941176471</v>
      </c>
    </row>
    <row r="14" spans="1:5" ht="15.75" x14ac:dyDescent="0.5">
      <c r="A14" s="17">
        <v>12</v>
      </c>
      <c r="B14" s="13" t="s">
        <v>21</v>
      </c>
      <c r="C14" s="30">
        <v>17</v>
      </c>
      <c r="D14" s="17">
        <v>7</v>
      </c>
      <c r="E14" s="28">
        <f>C14/(D14-0.75)*10</f>
        <v>27.200000000000003</v>
      </c>
    </row>
    <row r="15" spans="1:5" ht="15.75" x14ac:dyDescent="0.5">
      <c r="A15" s="17">
        <v>13</v>
      </c>
      <c r="B15" s="13" t="s">
        <v>19</v>
      </c>
      <c r="C15" s="30">
        <v>21</v>
      </c>
      <c r="D15" s="17">
        <v>8</v>
      </c>
      <c r="E15" s="28">
        <f>C15/(D15-0.75)*10</f>
        <v>28.96551724137931</v>
      </c>
    </row>
    <row r="16" spans="1:5" ht="15.75" x14ac:dyDescent="0.5">
      <c r="A16" s="17">
        <v>14</v>
      </c>
      <c r="B16" s="13" t="s">
        <v>23</v>
      </c>
      <c r="C16" s="30">
        <v>9.5</v>
      </c>
      <c r="D16" s="17">
        <v>4</v>
      </c>
      <c r="E16" s="28">
        <f>C16/(D16-0.75)*10</f>
        <v>29.23076923076923</v>
      </c>
    </row>
    <row r="17" spans="1:5" ht="15.75" x14ac:dyDescent="0.5">
      <c r="A17" s="17">
        <v>15</v>
      </c>
      <c r="B17" s="13" t="s">
        <v>49</v>
      </c>
      <c r="C17" s="30">
        <v>13</v>
      </c>
      <c r="D17" s="17">
        <v>4</v>
      </c>
      <c r="E17" s="28">
        <f>C17/(D17-0.75)*10</f>
        <v>40</v>
      </c>
    </row>
    <row r="18" spans="1:5" ht="15.75" x14ac:dyDescent="0.5">
      <c r="A18" s="17">
        <v>16</v>
      </c>
      <c r="B18" s="13" t="s">
        <v>29</v>
      </c>
      <c r="C18" s="30">
        <v>14.5</v>
      </c>
      <c r="D18" s="17">
        <v>4</v>
      </c>
      <c r="E18" s="28">
        <f>C18/(D18-0.75)*10</f>
        <v>44.615384615384613</v>
      </c>
    </row>
    <row r="19" spans="1:5" ht="15.75" x14ac:dyDescent="0.5">
      <c r="A19" s="17">
        <v>17</v>
      </c>
      <c r="B19" s="13" t="s">
        <v>59</v>
      </c>
      <c r="C19" s="30">
        <v>20</v>
      </c>
      <c r="D19" s="17">
        <v>5</v>
      </c>
      <c r="E19" s="28">
        <f>C19/(D19-0.75)*10</f>
        <v>47.058823529411768</v>
      </c>
    </row>
    <row r="20" spans="1:5" ht="15.75" x14ac:dyDescent="0.5">
      <c r="A20" s="17">
        <v>18</v>
      </c>
      <c r="B20" s="13" t="s">
        <v>30</v>
      </c>
      <c r="C20" s="30">
        <v>16.25</v>
      </c>
      <c r="D20" s="17">
        <v>4</v>
      </c>
      <c r="E20" s="28">
        <f>C20/(D20-0.75)*10</f>
        <v>50</v>
      </c>
    </row>
    <row r="21" spans="1:5" ht="15.75" x14ac:dyDescent="0.5">
      <c r="A21" s="17">
        <v>19</v>
      </c>
      <c r="B21" s="13" t="s">
        <v>43</v>
      </c>
      <c r="C21" s="30">
        <v>16.25</v>
      </c>
      <c r="D21" s="17">
        <v>4</v>
      </c>
      <c r="E21" s="28">
        <f>C21/(D21-0.75)*10</f>
        <v>50</v>
      </c>
    </row>
    <row r="22" spans="1:5" ht="15.75" x14ac:dyDescent="0.5">
      <c r="A22" s="17">
        <v>20</v>
      </c>
      <c r="B22" s="13" t="s">
        <v>25</v>
      </c>
      <c r="C22" s="30">
        <v>21.8</v>
      </c>
      <c r="D22" s="17">
        <v>5</v>
      </c>
      <c r="E22" s="28">
        <f>C22/(D22-0.75)*10</f>
        <v>51.294117647058826</v>
      </c>
    </row>
    <row r="23" spans="1:5" ht="15.75" x14ac:dyDescent="0.5">
      <c r="A23" s="17">
        <v>21</v>
      </c>
      <c r="B23" s="13" t="s">
        <v>27</v>
      </c>
      <c r="C23" s="30">
        <v>22.4</v>
      </c>
      <c r="D23" s="17">
        <v>5</v>
      </c>
      <c r="E23" s="28">
        <f>C23/(D23-0.75)*10</f>
        <v>52.705882352941174</v>
      </c>
    </row>
    <row r="24" spans="1:5" ht="15.75" x14ac:dyDescent="0.5">
      <c r="A24" s="17">
        <v>22</v>
      </c>
      <c r="B24" s="13" t="s">
        <v>18</v>
      </c>
      <c r="C24" s="30">
        <v>17.75</v>
      </c>
      <c r="D24" s="17">
        <v>4</v>
      </c>
      <c r="E24" s="28">
        <f>C24/(D24-0.75)*10</f>
        <v>54.615384615384613</v>
      </c>
    </row>
    <row r="25" spans="1:5" ht="15.75" x14ac:dyDescent="0.5">
      <c r="A25" s="17">
        <v>23</v>
      </c>
      <c r="B25" s="13" t="s">
        <v>17</v>
      </c>
      <c r="C25" s="30">
        <v>12.666666666666666</v>
      </c>
      <c r="D25" s="17">
        <v>3</v>
      </c>
      <c r="E25" s="28">
        <f>C25/(D25-0.75)*10</f>
        <v>56.296296296296298</v>
      </c>
    </row>
    <row r="26" spans="1:5" ht="15.75" x14ac:dyDescent="0.5">
      <c r="A26" s="17">
        <v>24</v>
      </c>
      <c r="B26" s="13" t="s">
        <v>7</v>
      </c>
      <c r="C26" s="30">
        <v>31</v>
      </c>
      <c r="D26" s="17">
        <v>6</v>
      </c>
      <c r="E26" s="28">
        <f>C26/(D26-0.75)*10</f>
        <v>59.047619047619051</v>
      </c>
    </row>
    <row r="27" spans="1:5" ht="15.75" x14ac:dyDescent="0.5">
      <c r="A27" s="17">
        <v>25</v>
      </c>
      <c r="B27" s="13" t="s">
        <v>37</v>
      </c>
      <c r="C27" s="30">
        <v>31.166666666666668</v>
      </c>
      <c r="D27" s="17">
        <v>6</v>
      </c>
      <c r="E27" s="28">
        <f>C27/(D27-0.75)*10</f>
        <v>59.365079365079367</v>
      </c>
    </row>
    <row r="28" spans="1:5" ht="15.75" x14ac:dyDescent="0.5">
      <c r="A28" s="17">
        <v>26</v>
      </c>
      <c r="B28" s="13" t="s">
        <v>32</v>
      </c>
      <c r="C28" s="30">
        <v>34.666666666666664</v>
      </c>
      <c r="D28" s="17">
        <v>6</v>
      </c>
      <c r="E28" s="28">
        <f>C28/(D28-0.75)*10</f>
        <v>66.031746031746025</v>
      </c>
    </row>
    <row r="29" spans="1:5" ht="15.75" x14ac:dyDescent="0.5">
      <c r="A29" s="17">
        <v>27</v>
      </c>
      <c r="B29" s="13" t="s">
        <v>233</v>
      </c>
      <c r="C29" s="30">
        <v>15</v>
      </c>
      <c r="D29" s="17">
        <v>3</v>
      </c>
      <c r="E29" s="28">
        <f>C29/(D29-0.75)*10</f>
        <v>66.666666666666671</v>
      </c>
    </row>
    <row r="30" spans="1:5" ht="15.75" x14ac:dyDescent="0.5">
      <c r="A30" s="17">
        <v>28</v>
      </c>
      <c r="B30" s="13" t="s">
        <v>147</v>
      </c>
      <c r="C30" s="30">
        <v>28.4</v>
      </c>
      <c r="D30" s="17">
        <v>5</v>
      </c>
      <c r="E30" s="28">
        <f>C30/(D30-0.75)*10</f>
        <v>66.823529411764696</v>
      </c>
    </row>
    <row r="31" spans="1:5" ht="15.75" x14ac:dyDescent="0.5">
      <c r="A31" s="17">
        <v>29</v>
      </c>
      <c r="B31" s="13" t="s">
        <v>22</v>
      </c>
      <c r="C31" s="30">
        <v>22.25</v>
      </c>
      <c r="D31" s="17">
        <v>4</v>
      </c>
      <c r="E31" s="28">
        <f>C31/(D31-0.75)*10</f>
        <v>68.461538461538453</v>
      </c>
    </row>
    <row r="32" spans="1:5" ht="15.75" x14ac:dyDescent="0.5">
      <c r="A32" s="17">
        <v>30</v>
      </c>
      <c r="B32" s="13" t="s">
        <v>78</v>
      </c>
      <c r="C32" s="30">
        <v>32</v>
      </c>
      <c r="D32" s="17">
        <v>5</v>
      </c>
      <c r="E32" s="28">
        <f>C32/(D32-0.75)*10</f>
        <v>75.294117647058826</v>
      </c>
    </row>
    <row r="33" spans="1:5" ht="15.75" x14ac:dyDescent="0.5">
      <c r="A33" s="17">
        <v>31</v>
      </c>
      <c r="B33" s="13" t="s">
        <v>8</v>
      </c>
      <c r="C33" s="30">
        <v>33</v>
      </c>
      <c r="D33" s="17">
        <v>5</v>
      </c>
      <c r="E33" s="28">
        <f>C33/(D33-0.75)*10</f>
        <v>77.647058823529406</v>
      </c>
    </row>
    <row r="34" spans="1:5" ht="15.75" x14ac:dyDescent="0.5">
      <c r="A34" s="17">
        <v>32</v>
      </c>
      <c r="B34" s="13" t="s">
        <v>35</v>
      </c>
      <c r="C34" s="30">
        <v>48.571428571428569</v>
      </c>
      <c r="D34" s="17">
        <v>7</v>
      </c>
      <c r="E34" s="28">
        <f>C34/(D34-0.75)*10</f>
        <v>77.714285714285708</v>
      </c>
    </row>
    <row r="35" spans="1:5" ht="15.75" x14ac:dyDescent="0.5">
      <c r="A35" s="17">
        <v>33</v>
      </c>
      <c r="B35" s="13" t="s">
        <v>46</v>
      </c>
      <c r="C35" s="30">
        <v>25.5</v>
      </c>
      <c r="D35" s="17">
        <v>4</v>
      </c>
      <c r="E35" s="28">
        <f>C35/(D35-0.75)*10</f>
        <v>78.461538461538453</v>
      </c>
    </row>
    <row r="36" spans="1:5" ht="15.75" x14ac:dyDescent="0.5">
      <c r="A36" s="17">
        <v>34</v>
      </c>
      <c r="B36" s="13" t="s">
        <v>67</v>
      </c>
      <c r="C36" s="30">
        <v>41.833333333333336</v>
      </c>
      <c r="D36" s="17">
        <v>6</v>
      </c>
      <c r="E36" s="28">
        <f>C36/(D36-0.75)*10</f>
        <v>79.682539682539684</v>
      </c>
    </row>
    <row r="37" spans="1:5" ht="15.75" x14ac:dyDescent="0.5">
      <c r="A37" s="17">
        <v>35</v>
      </c>
      <c r="B37" s="13" t="s">
        <v>62</v>
      </c>
      <c r="C37" s="30">
        <v>26</v>
      </c>
      <c r="D37" s="17">
        <v>4</v>
      </c>
      <c r="E37" s="28">
        <f>C37/(D37-0.75)*10</f>
        <v>80</v>
      </c>
    </row>
    <row r="38" spans="1:5" ht="15.75" x14ac:dyDescent="0.5">
      <c r="A38" s="17">
        <v>36</v>
      </c>
      <c r="B38" s="13" t="s">
        <v>122</v>
      </c>
      <c r="C38" s="30">
        <v>2</v>
      </c>
      <c r="D38" s="17">
        <v>1</v>
      </c>
      <c r="E38" s="28">
        <f>C38/(D38-0.75)*10</f>
        <v>80</v>
      </c>
    </row>
    <row r="39" spans="1:5" ht="15.75" x14ac:dyDescent="0.5">
      <c r="A39" s="17">
        <v>37</v>
      </c>
      <c r="B39" s="13" t="s">
        <v>259</v>
      </c>
      <c r="C39" s="30">
        <v>2</v>
      </c>
      <c r="D39" s="17">
        <v>1</v>
      </c>
      <c r="E39" s="28">
        <f>C39/(D39-0.75)*10</f>
        <v>80</v>
      </c>
    </row>
    <row r="40" spans="1:5" ht="15.75" x14ac:dyDescent="0.5">
      <c r="A40" s="17">
        <v>38</v>
      </c>
      <c r="B40" s="13" t="s">
        <v>26</v>
      </c>
      <c r="C40" s="30">
        <v>35.4</v>
      </c>
      <c r="D40" s="17">
        <v>5</v>
      </c>
      <c r="E40" s="28">
        <f>C40/(D40-0.75)*10</f>
        <v>83.294117647058812</v>
      </c>
    </row>
    <row r="41" spans="1:5" ht="15.75" x14ac:dyDescent="0.5">
      <c r="A41" s="17">
        <v>39</v>
      </c>
      <c r="B41" s="13" t="s">
        <v>31</v>
      </c>
      <c r="C41" s="30">
        <v>19</v>
      </c>
      <c r="D41" s="17">
        <v>3</v>
      </c>
      <c r="E41" s="28">
        <f>C41/(D41-0.75)*10</f>
        <v>84.444444444444443</v>
      </c>
    </row>
    <row r="42" spans="1:5" ht="15.75" x14ac:dyDescent="0.5">
      <c r="A42" s="17">
        <v>40</v>
      </c>
      <c r="B42" s="13" t="s">
        <v>33</v>
      </c>
      <c r="C42" s="30">
        <v>38.4</v>
      </c>
      <c r="D42" s="17">
        <v>5</v>
      </c>
      <c r="E42" s="28">
        <f>C42/(D42-0.75)*10</f>
        <v>90.35294117647058</v>
      </c>
    </row>
    <row r="43" spans="1:5" ht="15.75" x14ac:dyDescent="0.5">
      <c r="A43" s="17">
        <v>41</v>
      </c>
      <c r="B43" s="13" t="s">
        <v>34</v>
      </c>
      <c r="C43" s="30">
        <v>38.799999999999997</v>
      </c>
      <c r="D43" s="17">
        <v>5</v>
      </c>
      <c r="E43" s="28">
        <f>C43/(D43-0.75)*10</f>
        <v>91.294117647058812</v>
      </c>
    </row>
    <row r="44" spans="1:5" ht="15.75" x14ac:dyDescent="0.5">
      <c r="A44" s="17">
        <v>42</v>
      </c>
      <c r="B44" s="13" t="s">
        <v>56</v>
      </c>
      <c r="C44" s="30">
        <v>20.666666666666668</v>
      </c>
      <c r="D44" s="17">
        <v>3</v>
      </c>
      <c r="E44" s="28">
        <f>C44/(D44-0.75)*10</f>
        <v>91.851851851851848</v>
      </c>
    </row>
    <row r="45" spans="1:5" ht="15.75" x14ac:dyDescent="0.5">
      <c r="A45" s="17">
        <v>43</v>
      </c>
      <c r="B45" s="13" t="s">
        <v>64</v>
      </c>
      <c r="C45" s="30">
        <v>30.25</v>
      </c>
      <c r="D45" s="17">
        <v>4</v>
      </c>
      <c r="E45" s="28">
        <f>C45/(D45-0.75)*10</f>
        <v>93.07692307692308</v>
      </c>
    </row>
    <row r="46" spans="1:5" ht="15.75" x14ac:dyDescent="0.5">
      <c r="A46" s="17">
        <v>44</v>
      </c>
      <c r="B46" s="13" t="s">
        <v>70</v>
      </c>
      <c r="C46" s="30">
        <v>41.2</v>
      </c>
      <c r="D46" s="17">
        <v>5</v>
      </c>
      <c r="E46" s="28">
        <f>C46/(D46-0.75)*10</f>
        <v>96.941176470588246</v>
      </c>
    </row>
    <row r="47" spans="1:5" ht="15.75" x14ac:dyDescent="0.5">
      <c r="A47" s="17">
        <v>45</v>
      </c>
      <c r="B47" s="13" t="s">
        <v>217</v>
      </c>
      <c r="C47" s="30">
        <v>35</v>
      </c>
      <c r="D47" s="17">
        <v>4</v>
      </c>
      <c r="E47" s="28">
        <f>C47/(D47-0.75)*10</f>
        <v>107.69230769230771</v>
      </c>
    </row>
    <row r="48" spans="1:5" ht="15.75" x14ac:dyDescent="0.5">
      <c r="A48" s="17">
        <v>46</v>
      </c>
      <c r="B48" s="13" t="s">
        <v>45</v>
      </c>
      <c r="C48" s="30">
        <v>24.333333333333332</v>
      </c>
      <c r="D48" s="17">
        <v>3</v>
      </c>
      <c r="E48" s="28">
        <f>C48/(D48-0.75)*10</f>
        <v>108.14814814814815</v>
      </c>
    </row>
    <row r="49" spans="1:5" ht="15.75" x14ac:dyDescent="0.5">
      <c r="A49" s="17">
        <v>47</v>
      </c>
      <c r="B49" s="13" t="s">
        <v>28</v>
      </c>
      <c r="C49" s="30">
        <v>57.166666666666664</v>
      </c>
      <c r="D49" s="17">
        <v>6</v>
      </c>
      <c r="E49" s="28">
        <f>C49/(D49-0.75)*10</f>
        <v>108.88888888888889</v>
      </c>
    </row>
    <row r="50" spans="1:5" ht="15.75" x14ac:dyDescent="0.5">
      <c r="A50" s="17">
        <v>48</v>
      </c>
      <c r="B50" s="13" t="s">
        <v>223</v>
      </c>
      <c r="C50" s="30">
        <v>3</v>
      </c>
      <c r="D50" s="17">
        <v>1</v>
      </c>
      <c r="E50" s="28">
        <f>C50/(D50-0.75)*10</f>
        <v>120</v>
      </c>
    </row>
    <row r="51" spans="1:5" ht="15.75" x14ac:dyDescent="0.5">
      <c r="A51" s="17">
        <v>49</v>
      </c>
      <c r="B51" s="13" t="s">
        <v>123</v>
      </c>
      <c r="C51" s="30">
        <v>3</v>
      </c>
      <c r="D51" s="17">
        <v>1</v>
      </c>
      <c r="E51" s="28">
        <f>C51/(D51-0.75)*10</f>
        <v>120</v>
      </c>
    </row>
    <row r="52" spans="1:5" ht="15.75" x14ac:dyDescent="0.5">
      <c r="A52" s="17">
        <v>50</v>
      </c>
      <c r="B52" s="13" t="s">
        <v>50</v>
      </c>
      <c r="C52" s="30">
        <v>28</v>
      </c>
      <c r="D52" s="17">
        <v>3</v>
      </c>
      <c r="E52" s="28">
        <f>C52/(D52-0.75)*10</f>
        <v>124.44444444444444</v>
      </c>
    </row>
    <row r="53" spans="1:5" ht="15.75" x14ac:dyDescent="0.5">
      <c r="A53" s="17">
        <v>51</v>
      </c>
      <c r="B53" s="13" t="s">
        <v>52</v>
      </c>
      <c r="C53" s="30">
        <v>29</v>
      </c>
      <c r="D53" s="17">
        <v>3</v>
      </c>
      <c r="E53" s="28">
        <f>C53/(D53-0.75)*10</f>
        <v>128.88888888888889</v>
      </c>
    </row>
    <row r="54" spans="1:5" ht="15.75" x14ac:dyDescent="0.5">
      <c r="A54" s="17">
        <v>52</v>
      </c>
      <c r="B54" s="13" t="s">
        <v>97</v>
      </c>
      <c r="C54" s="30">
        <v>55.8</v>
      </c>
      <c r="D54" s="17">
        <v>5</v>
      </c>
      <c r="E54" s="28">
        <f>C54/(D54-0.75)*10</f>
        <v>131.29411764705881</v>
      </c>
    </row>
    <row r="55" spans="1:5" ht="15.75" x14ac:dyDescent="0.5">
      <c r="A55" s="17">
        <v>53</v>
      </c>
      <c r="B55" s="13" t="s">
        <v>193</v>
      </c>
      <c r="C55" s="30">
        <v>30.333333333333332</v>
      </c>
      <c r="D55" s="17">
        <v>3</v>
      </c>
      <c r="E55" s="28">
        <f>C55/(D55-0.75)*10</f>
        <v>134.81481481481481</v>
      </c>
    </row>
    <row r="56" spans="1:5" ht="15.75" x14ac:dyDescent="0.5">
      <c r="A56" s="17">
        <v>54</v>
      </c>
      <c r="B56" s="13" t="s">
        <v>69</v>
      </c>
      <c r="C56" s="30">
        <v>44.75</v>
      </c>
      <c r="D56" s="17">
        <v>4</v>
      </c>
      <c r="E56" s="28">
        <f>C56/(D56-0.75)*10</f>
        <v>137.69230769230771</v>
      </c>
    </row>
    <row r="57" spans="1:5" ht="15.75" x14ac:dyDescent="0.5">
      <c r="A57" s="17">
        <v>55</v>
      </c>
      <c r="B57" s="13" t="s">
        <v>79</v>
      </c>
      <c r="C57" s="30">
        <v>45.25</v>
      </c>
      <c r="D57" s="17">
        <v>4</v>
      </c>
      <c r="E57" s="28">
        <f>C57/(D57-0.75)*10</f>
        <v>139.23076923076923</v>
      </c>
    </row>
    <row r="58" spans="1:5" ht="15.75" x14ac:dyDescent="0.5">
      <c r="A58" s="17">
        <v>56</v>
      </c>
      <c r="B58" s="13" t="s">
        <v>53</v>
      </c>
      <c r="C58" s="30">
        <v>18.5</v>
      </c>
      <c r="D58" s="17">
        <v>2</v>
      </c>
      <c r="E58" s="28">
        <f>C58/(D58-0.75)*10</f>
        <v>148</v>
      </c>
    </row>
    <row r="59" spans="1:5" ht="15.75" x14ac:dyDescent="0.5">
      <c r="A59" s="17">
        <v>57</v>
      </c>
      <c r="B59" s="13" t="s">
        <v>197</v>
      </c>
      <c r="C59" s="30">
        <v>33.333333333333336</v>
      </c>
      <c r="D59" s="17">
        <v>3</v>
      </c>
      <c r="E59" s="28">
        <f>C59/(D59-0.75)*10</f>
        <v>148.14814814814815</v>
      </c>
    </row>
    <row r="60" spans="1:5" ht="15.75" x14ac:dyDescent="0.5">
      <c r="A60" s="17">
        <v>58</v>
      </c>
      <c r="B60" s="13" t="s">
        <v>24</v>
      </c>
      <c r="C60" s="30">
        <v>34</v>
      </c>
      <c r="D60" s="17">
        <v>3</v>
      </c>
      <c r="E60" s="28">
        <f>C60/(D60-0.75)*10</f>
        <v>151.11111111111111</v>
      </c>
    </row>
    <row r="61" spans="1:5" ht="15.75" x14ac:dyDescent="0.5">
      <c r="A61" s="17">
        <v>59</v>
      </c>
      <c r="B61" s="13" t="s">
        <v>185</v>
      </c>
      <c r="C61" s="30">
        <v>19</v>
      </c>
      <c r="D61" s="17">
        <v>2</v>
      </c>
      <c r="E61" s="28">
        <f>C61/(D61-0.75)*10</f>
        <v>152</v>
      </c>
    </row>
    <row r="62" spans="1:5" ht="15.75" x14ac:dyDescent="0.5">
      <c r="A62" s="17">
        <v>60</v>
      </c>
      <c r="B62" s="13" t="s">
        <v>51</v>
      </c>
      <c r="C62" s="30">
        <v>19.5</v>
      </c>
      <c r="D62" s="17">
        <v>2</v>
      </c>
      <c r="E62" s="28">
        <f>C62/(D62-0.75)*10</f>
        <v>156</v>
      </c>
    </row>
    <row r="63" spans="1:5" ht="15.75" x14ac:dyDescent="0.5">
      <c r="A63" s="17">
        <v>61</v>
      </c>
      <c r="B63" s="13" t="s">
        <v>60</v>
      </c>
      <c r="C63" s="30">
        <v>39.666666666666664</v>
      </c>
      <c r="D63" s="17">
        <v>3</v>
      </c>
      <c r="E63" s="28">
        <f>C63/(D63-0.75)*10</f>
        <v>176.2962962962963</v>
      </c>
    </row>
    <row r="64" spans="1:5" ht="15.75" x14ac:dyDescent="0.5">
      <c r="A64" s="17">
        <v>62</v>
      </c>
      <c r="B64" s="13" t="s">
        <v>63</v>
      </c>
      <c r="C64" s="30">
        <v>40.666666666666664</v>
      </c>
      <c r="D64" s="17">
        <v>3</v>
      </c>
      <c r="E64" s="28">
        <f>C64/(D64-0.75)*10</f>
        <v>180.74074074074073</v>
      </c>
    </row>
    <row r="65" spans="1:5" ht="15.75" x14ac:dyDescent="0.5">
      <c r="A65" s="17">
        <v>63</v>
      </c>
      <c r="B65" s="13" t="s">
        <v>54</v>
      </c>
      <c r="C65" s="30">
        <v>23.5</v>
      </c>
      <c r="D65" s="17">
        <v>2</v>
      </c>
      <c r="E65" s="28">
        <f>C65/(D65-0.75)*10</f>
        <v>188</v>
      </c>
    </row>
    <row r="66" spans="1:5" ht="15.75" x14ac:dyDescent="0.5">
      <c r="A66" s="17">
        <v>64</v>
      </c>
      <c r="B66" s="13" t="s">
        <v>80</v>
      </c>
      <c r="C66" s="30">
        <v>43</v>
      </c>
      <c r="D66" s="17">
        <v>3</v>
      </c>
      <c r="E66" s="28">
        <f>C66/(D66-0.75)*10</f>
        <v>191.11111111111111</v>
      </c>
    </row>
    <row r="67" spans="1:5" ht="15.75" x14ac:dyDescent="0.5">
      <c r="A67" s="17">
        <v>65</v>
      </c>
      <c r="B67" s="13" t="s">
        <v>124</v>
      </c>
      <c r="C67" s="30">
        <v>5</v>
      </c>
      <c r="D67" s="17">
        <v>1</v>
      </c>
      <c r="E67" s="28">
        <f>C67/(D67-0.75)*10</f>
        <v>200</v>
      </c>
    </row>
    <row r="68" spans="1:5" ht="15.75" x14ac:dyDescent="0.5">
      <c r="A68" s="17">
        <v>66</v>
      </c>
      <c r="B68" s="13" t="s">
        <v>130</v>
      </c>
      <c r="C68" s="30">
        <v>28.5</v>
      </c>
      <c r="D68" s="17">
        <v>2</v>
      </c>
      <c r="E68" s="28">
        <f>C68/(D68-0.75)*10</f>
        <v>228</v>
      </c>
    </row>
    <row r="69" spans="1:5" ht="15.75" x14ac:dyDescent="0.5">
      <c r="A69" s="17">
        <v>67</v>
      </c>
      <c r="B69" s="13" t="s">
        <v>36</v>
      </c>
      <c r="C69" s="30">
        <v>28.5</v>
      </c>
      <c r="D69" s="17">
        <v>2</v>
      </c>
      <c r="E69" s="28">
        <f>C69/(D69-0.75)*10</f>
        <v>228</v>
      </c>
    </row>
    <row r="70" spans="1:5" ht="15.75" x14ac:dyDescent="0.5">
      <c r="A70" s="17">
        <v>68</v>
      </c>
      <c r="B70" s="13" t="s">
        <v>58</v>
      </c>
      <c r="C70" s="30">
        <v>29</v>
      </c>
      <c r="D70" s="17">
        <v>2</v>
      </c>
      <c r="E70" s="28">
        <f>C70/(D70-0.75)*10</f>
        <v>232</v>
      </c>
    </row>
    <row r="71" spans="1:5" ht="15.75" x14ac:dyDescent="0.5">
      <c r="A71" s="17">
        <v>69</v>
      </c>
      <c r="B71" s="13" t="s">
        <v>260</v>
      </c>
      <c r="C71" s="30">
        <v>6</v>
      </c>
      <c r="D71" s="17">
        <v>1</v>
      </c>
      <c r="E71" s="28">
        <f>C71/(D71-0.75)*10</f>
        <v>240</v>
      </c>
    </row>
    <row r="72" spans="1:5" ht="15.75" x14ac:dyDescent="0.5">
      <c r="A72" s="17">
        <v>70</v>
      </c>
      <c r="B72" s="13" t="s">
        <v>224</v>
      </c>
      <c r="C72" s="30">
        <v>6</v>
      </c>
      <c r="D72" s="17">
        <v>1</v>
      </c>
      <c r="E72" s="28">
        <f>C72/(D72-0.75)*10</f>
        <v>240</v>
      </c>
    </row>
    <row r="73" spans="1:5" ht="15.75" x14ac:dyDescent="0.5">
      <c r="A73" s="17">
        <v>71</v>
      </c>
      <c r="B73" s="13" t="s">
        <v>125</v>
      </c>
      <c r="C73" s="30">
        <v>6</v>
      </c>
      <c r="D73" s="17">
        <v>1</v>
      </c>
      <c r="E73" s="28">
        <f>C73/(D73-0.75)*10</f>
        <v>240</v>
      </c>
    </row>
    <row r="74" spans="1:5" ht="15.75" x14ac:dyDescent="0.5">
      <c r="A74" s="17">
        <v>72</v>
      </c>
      <c r="B74" s="13" t="s">
        <v>92</v>
      </c>
      <c r="C74" s="30">
        <v>56</v>
      </c>
      <c r="D74" s="17">
        <v>3</v>
      </c>
      <c r="E74" s="28">
        <f>C74/(D74-0.75)*10</f>
        <v>248.88888888888889</v>
      </c>
    </row>
    <row r="75" spans="1:5" ht="15.75" x14ac:dyDescent="0.5">
      <c r="A75" s="17">
        <v>73</v>
      </c>
      <c r="B75" s="13" t="s">
        <v>141</v>
      </c>
      <c r="C75" s="30">
        <v>32</v>
      </c>
      <c r="D75" s="17">
        <v>2</v>
      </c>
      <c r="E75" s="28">
        <f>C75/(D75-0.75)*10</f>
        <v>256</v>
      </c>
    </row>
    <row r="76" spans="1:5" ht="15.75" x14ac:dyDescent="0.5">
      <c r="A76" s="17">
        <v>74</v>
      </c>
      <c r="B76" s="13" t="s">
        <v>91</v>
      </c>
      <c r="C76" s="30">
        <v>57.666666666666664</v>
      </c>
      <c r="D76" s="17">
        <v>3</v>
      </c>
      <c r="E76" s="28">
        <f>C76/(D76-0.75)*10</f>
        <v>256.2962962962963</v>
      </c>
    </row>
    <row r="77" spans="1:5" ht="15.75" x14ac:dyDescent="0.5">
      <c r="A77" s="17">
        <v>75</v>
      </c>
      <c r="B77" s="13" t="s">
        <v>76</v>
      </c>
      <c r="C77" s="30">
        <v>59.333333333333336</v>
      </c>
      <c r="D77" s="17">
        <v>3</v>
      </c>
      <c r="E77" s="28">
        <f>C77/(D77-0.75)*10</f>
        <v>263.7037037037037</v>
      </c>
    </row>
    <row r="78" spans="1:5" ht="15.75" x14ac:dyDescent="0.5">
      <c r="A78" s="17">
        <v>76</v>
      </c>
      <c r="B78" s="13" t="s">
        <v>248</v>
      </c>
      <c r="C78" s="30">
        <v>7</v>
      </c>
      <c r="D78" s="17">
        <v>1</v>
      </c>
      <c r="E78" s="28">
        <f>C78/(D78-0.75)*10</f>
        <v>280</v>
      </c>
    </row>
    <row r="79" spans="1:5" ht="15.75" x14ac:dyDescent="0.5">
      <c r="A79" s="17">
        <v>77</v>
      </c>
      <c r="B79" s="13" t="s">
        <v>126</v>
      </c>
      <c r="C79" s="30">
        <v>7</v>
      </c>
      <c r="D79" s="17">
        <v>1</v>
      </c>
      <c r="E79" s="28">
        <f>C79/(D79-0.75)*10</f>
        <v>280</v>
      </c>
    </row>
    <row r="80" spans="1:5" ht="15.75" x14ac:dyDescent="0.5">
      <c r="A80" s="17">
        <v>78</v>
      </c>
      <c r="B80" s="13" t="s">
        <v>66</v>
      </c>
      <c r="C80" s="30">
        <v>36</v>
      </c>
      <c r="D80" s="17">
        <v>2</v>
      </c>
      <c r="E80" s="28">
        <f>C80/(D80-0.75)*10</f>
        <v>288</v>
      </c>
    </row>
    <row r="81" spans="1:5" ht="15.75" x14ac:dyDescent="0.5">
      <c r="A81" s="17">
        <v>79</v>
      </c>
      <c r="B81" s="13" t="s">
        <v>81</v>
      </c>
      <c r="C81" s="30">
        <v>68.333333333333329</v>
      </c>
      <c r="D81" s="17">
        <v>3</v>
      </c>
      <c r="E81" s="28">
        <f>C81/(D81-0.75)*10</f>
        <v>303.7037037037037</v>
      </c>
    </row>
    <row r="82" spans="1:5" ht="15.75" x14ac:dyDescent="0.5">
      <c r="A82" s="17">
        <v>80</v>
      </c>
      <c r="B82" s="13" t="s">
        <v>65</v>
      </c>
      <c r="C82" s="30">
        <v>39</v>
      </c>
      <c r="D82" s="17">
        <v>2</v>
      </c>
      <c r="E82" s="28">
        <f>C82/(D82-0.75)*10</f>
        <v>312</v>
      </c>
    </row>
    <row r="83" spans="1:5" ht="15.75" x14ac:dyDescent="0.5">
      <c r="A83" s="17">
        <v>81</v>
      </c>
      <c r="B83" s="13" t="s">
        <v>225</v>
      </c>
      <c r="C83" s="30">
        <v>8</v>
      </c>
      <c r="D83" s="17">
        <v>1</v>
      </c>
      <c r="E83" s="28">
        <f>C83/(D83-0.75)*10</f>
        <v>320</v>
      </c>
    </row>
    <row r="84" spans="1:5" ht="15.75" x14ac:dyDescent="0.5">
      <c r="A84" s="17">
        <v>82</v>
      </c>
      <c r="B84" s="13" t="s">
        <v>127</v>
      </c>
      <c r="C84" s="30">
        <v>8</v>
      </c>
      <c r="D84" s="17">
        <v>1</v>
      </c>
      <c r="E84" s="28">
        <f>C84/(D84-0.75)*10</f>
        <v>320</v>
      </c>
    </row>
    <row r="85" spans="1:5" ht="15.75" x14ac:dyDescent="0.5">
      <c r="A85" s="17">
        <v>83</v>
      </c>
      <c r="B85" s="13" t="s">
        <v>143</v>
      </c>
      <c r="C85" s="30">
        <v>8</v>
      </c>
      <c r="D85" s="17">
        <v>1</v>
      </c>
      <c r="E85" s="28">
        <f>C85/(D85-0.75)*10</f>
        <v>320</v>
      </c>
    </row>
    <row r="86" spans="1:5" ht="15.75" x14ac:dyDescent="0.5">
      <c r="A86" s="17">
        <v>84</v>
      </c>
      <c r="B86" s="13" t="s">
        <v>94</v>
      </c>
      <c r="C86" s="30">
        <v>74</v>
      </c>
      <c r="D86" s="17">
        <v>3</v>
      </c>
      <c r="E86" s="28">
        <f>C86/(D86-0.75)*10</f>
        <v>328.88888888888886</v>
      </c>
    </row>
    <row r="87" spans="1:5" ht="15.75" x14ac:dyDescent="0.5">
      <c r="A87" s="17">
        <v>85</v>
      </c>
      <c r="B87" s="13" t="s">
        <v>68</v>
      </c>
      <c r="C87" s="30">
        <v>41.5</v>
      </c>
      <c r="D87" s="17">
        <v>2</v>
      </c>
      <c r="E87" s="28">
        <f>C87/(D87-0.75)*10</f>
        <v>332</v>
      </c>
    </row>
    <row r="88" spans="1:5" ht="15.75" x14ac:dyDescent="0.5">
      <c r="A88" s="17">
        <v>86</v>
      </c>
      <c r="B88" s="13" t="s">
        <v>207</v>
      </c>
      <c r="C88" s="30">
        <v>42.5</v>
      </c>
      <c r="D88" s="17">
        <v>2</v>
      </c>
      <c r="E88" s="28">
        <f>C88/(D88-0.75)*10</f>
        <v>340</v>
      </c>
    </row>
    <row r="89" spans="1:5" ht="15.75" x14ac:dyDescent="0.5">
      <c r="A89" s="17">
        <v>87</v>
      </c>
      <c r="B89" s="13" t="s">
        <v>106</v>
      </c>
      <c r="C89" s="30">
        <v>77</v>
      </c>
      <c r="D89" s="17">
        <v>3</v>
      </c>
      <c r="E89" s="28">
        <f>C89/(D89-0.75)*10</f>
        <v>342.22222222222223</v>
      </c>
    </row>
    <row r="90" spans="1:5" ht="15.75" x14ac:dyDescent="0.5">
      <c r="A90" s="17">
        <v>88</v>
      </c>
      <c r="B90" s="13" t="s">
        <v>205</v>
      </c>
      <c r="C90" s="30">
        <v>44</v>
      </c>
      <c r="D90" s="17">
        <v>2</v>
      </c>
      <c r="E90" s="28">
        <f>C90/(D90-0.75)*10</f>
        <v>352</v>
      </c>
    </row>
    <row r="91" spans="1:5" ht="15.75" x14ac:dyDescent="0.5">
      <c r="A91" s="17">
        <v>89</v>
      </c>
      <c r="B91" s="13" t="s">
        <v>226</v>
      </c>
      <c r="C91" s="30">
        <v>9</v>
      </c>
      <c r="D91" s="17">
        <v>1</v>
      </c>
      <c r="E91" s="28">
        <f>C91/(D91-0.75)*10</f>
        <v>360</v>
      </c>
    </row>
    <row r="92" spans="1:5" ht="15.75" x14ac:dyDescent="0.5">
      <c r="A92" s="17">
        <v>90</v>
      </c>
      <c r="B92" s="13" t="s">
        <v>128</v>
      </c>
      <c r="C92" s="30">
        <v>9</v>
      </c>
      <c r="D92" s="17">
        <v>1</v>
      </c>
      <c r="E92" s="28">
        <f>C92/(D92-0.75)*10</f>
        <v>360</v>
      </c>
    </row>
    <row r="93" spans="1:5" ht="15.75" x14ac:dyDescent="0.5">
      <c r="A93" s="17">
        <v>91</v>
      </c>
      <c r="B93" s="13" t="s">
        <v>73</v>
      </c>
      <c r="C93" s="30">
        <v>48</v>
      </c>
      <c r="D93" s="17">
        <v>2</v>
      </c>
      <c r="E93" s="28">
        <f>C93/(D93-0.75)*10</f>
        <v>384</v>
      </c>
    </row>
    <row r="94" spans="1:5" ht="15.75" x14ac:dyDescent="0.5">
      <c r="A94" s="17">
        <v>92</v>
      </c>
      <c r="B94" s="13" t="s">
        <v>98</v>
      </c>
      <c r="C94" s="30">
        <v>87</v>
      </c>
      <c r="D94" s="17">
        <v>3</v>
      </c>
      <c r="E94" s="28">
        <f>C94/(D94-0.75)*10</f>
        <v>386.66666666666663</v>
      </c>
    </row>
    <row r="95" spans="1:5" ht="15.75" x14ac:dyDescent="0.5">
      <c r="A95" s="17">
        <v>93</v>
      </c>
      <c r="B95" s="13" t="s">
        <v>74</v>
      </c>
      <c r="C95" s="30">
        <v>49.5</v>
      </c>
      <c r="D95" s="17">
        <v>2</v>
      </c>
      <c r="E95" s="28">
        <f>C95/(D95-0.75)*10</f>
        <v>396</v>
      </c>
    </row>
    <row r="96" spans="1:5" ht="15.75" x14ac:dyDescent="0.5">
      <c r="A96" s="17">
        <v>94</v>
      </c>
      <c r="B96" s="13" t="s">
        <v>144</v>
      </c>
      <c r="C96" s="30">
        <v>10</v>
      </c>
      <c r="D96" s="17">
        <v>1</v>
      </c>
      <c r="E96" s="28">
        <f>C96/(D96-0.75)*10</f>
        <v>400</v>
      </c>
    </row>
    <row r="97" spans="1:5" ht="15.75" x14ac:dyDescent="0.5">
      <c r="A97" s="17">
        <v>95</v>
      </c>
      <c r="B97" s="13" t="s">
        <v>129</v>
      </c>
      <c r="C97" s="30">
        <v>10</v>
      </c>
      <c r="D97" s="17">
        <v>1</v>
      </c>
      <c r="E97" s="28">
        <f>C97/(D97-0.75)*10</f>
        <v>400</v>
      </c>
    </row>
    <row r="98" spans="1:5" ht="15.75" x14ac:dyDescent="0.5">
      <c r="A98" s="17">
        <v>96</v>
      </c>
      <c r="B98" s="13" t="s">
        <v>216</v>
      </c>
      <c r="C98" s="30">
        <v>52.5</v>
      </c>
      <c r="D98" s="17">
        <v>2</v>
      </c>
      <c r="E98" s="28">
        <f>C98/(D98-0.75)*10</f>
        <v>420</v>
      </c>
    </row>
    <row r="99" spans="1:5" ht="15.75" x14ac:dyDescent="0.5">
      <c r="A99" s="17">
        <v>97</v>
      </c>
      <c r="B99" s="13" t="s">
        <v>77</v>
      </c>
      <c r="C99" s="30">
        <v>54</v>
      </c>
      <c r="D99" s="17">
        <v>2</v>
      </c>
      <c r="E99" s="28">
        <f>C99/(D99-0.75)*10</f>
        <v>432</v>
      </c>
    </row>
    <row r="100" spans="1:5" ht="15.75" x14ac:dyDescent="0.5">
      <c r="A100" s="17">
        <v>98</v>
      </c>
      <c r="B100" s="13" t="s">
        <v>165</v>
      </c>
      <c r="C100" s="30">
        <v>54.5</v>
      </c>
      <c r="D100" s="17">
        <v>2</v>
      </c>
      <c r="E100" s="28">
        <f>C100/(D100-0.75)*10</f>
        <v>436</v>
      </c>
    </row>
    <row r="101" spans="1:5" ht="15.75" x14ac:dyDescent="0.5">
      <c r="A101" s="17">
        <v>99</v>
      </c>
      <c r="B101" s="13" t="s">
        <v>57</v>
      </c>
      <c r="C101" s="30">
        <v>54.5</v>
      </c>
      <c r="D101" s="17">
        <v>2</v>
      </c>
      <c r="E101" s="28">
        <f>C101/(D101-0.75)*10</f>
        <v>436</v>
      </c>
    </row>
    <row r="102" spans="1:5" ht="15.75" x14ac:dyDescent="0.5">
      <c r="A102" s="17">
        <v>100</v>
      </c>
      <c r="B102" s="13" t="s">
        <v>75</v>
      </c>
      <c r="C102" s="30">
        <v>56.5</v>
      </c>
      <c r="D102" s="17">
        <v>2</v>
      </c>
      <c r="E102" s="28">
        <f>C102/(D102-0.75)*10</f>
        <v>452</v>
      </c>
    </row>
    <row r="103" spans="1:5" ht="15.75" x14ac:dyDescent="0.5">
      <c r="A103" s="17">
        <v>101</v>
      </c>
      <c r="B103" s="13" t="s">
        <v>71</v>
      </c>
      <c r="C103" s="30">
        <v>59.5</v>
      </c>
      <c r="D103" s="17">
        <v>2</v>
      </c>
      <c r="E103" s="28">
        <f>C103/(D103-0.75)*10</f>
        <v>476</v>
      </c>
    </row>
    <row r="104" spans="1:5" ht="15.75" x14ac:dyDescent="0.5">
      <c r="A104" s="17">
        <v>102</v>
      </c>
      <c r="B104" s="13" t="s">
        <v>82</v>
      </c>
      <c r="C104" s="30">
        <v>64</v>
      </c>
      <c r="D104" s="17">
        <v>2</v>
      </c>
      <c r="E104" s="28">
        <f>C104/(D104-0.75)*10</f>
        <v>512</v>
      </c>
    </row>
    <row r="105" spans="1:5" ht="15.75" x14ac:dyDescent="0.5">
      <c r="A105" s="17">
        <v>103</v>
      </c>
      <c r="B105" s="13" t="s">
        <v>249</v>
      </c>
      <c r="C105" s="30">
        <v>13</v>
      </c>
      <c r="D105" s="17">
        <v>1</v>
      </c>
      <c r="E105" s="28">
        <f>C105/(D105-0.75)*10</f>
        <v>520</v>
      </c>
    </row>
    <row r="106" spans="1:5" ht="15.75" x14ac:dyDescent="0.5">
      <c r="A106" s="17">
        <v>104</v>
      </c>
      <c r="B106" s="13" t="s">
        <v>72</v>
      </c>
      <c r="C106" s="30">
        <v>67.5</v>
      </c>
      <c r="D106" s="17">
        <v>2</v>
      </c>
      <c r="E106" s="28">
        <f>C106/(D106-0.75)*10</f>
        <v>540</v>
      </c>
    </row>
    <row r="107" spans="1:5" ht="15.75" x14ac:dyDescent="0.5">
      <c r="A107" s="17">
        <v>105</v>
      </c>
      <c r="B107" s="13" t="s">
        <v>85</v>
      </c>
      <c r="C107" s="30">
        <v>67.5</v>
      </c>
      <c r="D107" s="17">
        <v>2</v>
      </c>
      <c r="E107" s="28">
        <f>C107/(D107-0.75)*10</f>
        <v>540</v>
      </c>
    </row>
    <row r="108" spans="1:5" ht="15.75" x14ac:dyDescent="0.5">
      <c r="A108" s="17">
        <v>106</v>
      </c>
      <c r="B108" s="13" t="s">
        <v>86</v>
      </c>
      <c r="C108" s="30">
        <v>68.5</v>
      </c>
      <c r="D108" s="17">
        <v>2</v>
      </c>
      <c r="E108" s="28">
        <f>C108/(D108-0.75)*10</f>
        <v>548</v>
      </c>
    </row>
    <row r="109" spans="1:5" ht="15.75" x14ac:dyDescent="0.5">
      <c r="A109" s="17">
        <v>107</v>
      </c>
      <c r="B109" s="13" t="s">
        <v>87</v>
      </c>
      <c r="C109" s="30">
        <v>70.5</v>
      </c>
      <c r="D109" s="17">
        <v>2</v>
      </c>
      <c r="E109" s="28">
        <f>C109/(D109-0.75)*10</f>
        <v>564</v>
      </c>
    </row>
    <row r="110" spans="1:5" ht="15.75" x14ac:dyDescent="0.5">
      <c r="A110" s="17">
        <v>108</v>
      </c>
      <c r="B110" s="13" t="s">
        <v>162</v>
      </c>
      <c r="C110" s="30">
        <v>72</v>
      </c>
      <c r="D110" s="17">
        <v>2</v>
      </c>
      <c r="E110" s="28">
        <f>C110/(D110-0.75)*10</f>
        <v>576</v>
      </c>
    </row>
    <row r="111" spans="1:5" ht="15.75" x14ac:dyDescent="0.5">
      <c r="A111" s="17">
        <v>109</v>
      </c>
      <c r="B111" s="13" t="s">
        <v>250</v>
      </c>
      <c r="C111" s="30">
        <v>15</v>
      </c>
      <c r="D111" s="17">
        <v>1</v>
      </c>
      <c r="E111" s="28">
        <f>C111/(D111-0.75)*10</f>
        <v>600</v>
      </c>
    </row>
    <row r="112" spans="1:5" ht="15.75" x14ac:dyDescent="0.5">
      <c r="A112" s="17">
        <v>110</v>
      </c>
      <c r="B112" s="13" t="s">
        <v>48</v>
      </c>
      <c r="C112" s="30">
        <v>15</v>
      </c>
      <c r="D112" s="17">
        <v>1</v>
      </c>
      <c r="E112" s="28">
        <f>C112/(D112-0.75)*10</f>
        <v>600</v>
      </c>
    </row>
    <row r="113" spans="1:5" ht="15.75" x14ac:dyDescent="0.5">
      <c r="A113" s="17">
        <v>111</v>
      </c>
      <c r="B113" s="13" t="s">
        <v>96</v>
      </c>
      <c r="C113" s="30">
        <v>80</v>
      </c>
      <c r="D113" s="17">
        <v>2</v>
      </c>
      <c r="E113" s="28">
        <f>C113/(D113-0.75)*10</f>
        <v>640</v>
      </c>
    </row>
    <row r="114" spans="1:5" ht="15.75" x14ac:dyDescent="0.5">
      <c r="A114" s="17">
        <v>112</v>
      </c>
      <c r="B114" s="13" t="s">
        <v>131</v>
      </c>
      <c r="C114" s="30">
        <v>16</v>
      </c>
      <c r="D114" s="17">
        <v>1</v>
      </c>
      <c r="E114" s="28">
        <f>C114/(D114-0.75)*10</f>
        <v>640</v>
      </c>
    </row>
    <row r="115" spans="1:5" ht="15.75" x14ac:dyDescent="0.5">
      <c r="A115" s="17">
        <v>113</v>
      </c>
      <c r="B115" s="13" t="s">
        <v>145</v>
      </c>
      <c r="C115" s="30">
        <v>16</v>
      </c>
      <c r="D115" s="17">
        <v>1</v>
      </c>
      <c r="E115" s="28">
        <f>C115/(D115-0.75)*10</f>
        <v>640</v>
      </c>
    </row>
    <row r="116" spans="1:5" ht="15.75" x14ac:dyDescent="0.5">
      <c r="A116" s="17">
        <v>114</v>
      </c>
      <c r="B116" s="13" t="s">
        <v>95</v>
      </c>
      <c r="C116" s="30">
        <v>81</v>
      </c>
      <c r="D116" s="17">
        <v>2</v>
      </c>
      <c r="E116" s="28">
        <f>C116/(D116-0.75)*10</f>
        <v>648</v>
      </c>
    </row>
    <row r="117" spans="1:5" ht="15.75" x14ac:dyDescent="0.5">
      <c r="A117" s="17">
        <v>115</v>
      </c>
      <c r="B117" s="13" t="s">
        <v>101</v>
      </c>
      <c r="C117" s="30">
        <v>81</v>
      </c>
      <c r="D117" s="17">
        <v>2</v>
      </c>
      <c r="E117" s="28">
        <f>C117/(D117-0.75)*10</f>
        <v>648</v>
      </c>
    </row>
    <row r="118" spans="1:5" ht="15.75" x14ac:dyDescent="0.5">
      <c r="A118" s="17">
        <v>116</v>
      </c>
      <c r="B118" s="13" t="s">
        <v>93</v>
      </c>
      <c r="C118" s="30">
        <v>84.5</v>
      </c>
      <c r="D118" s="17">
        <v>2</v>
      </c>
      <c r="E118" s="28">
        <f>C118/(D118-0.75)*10</f>
        <v>676</v>
      </c>
    </row>
    <row r="119" spans="1:5" ht="15.75" x14ac:dyDescent="0.5">
      <c r="A119" s="17">
        <v>117</v>
      </c>
      <c r="B119" s="13" t="s">
        <v>6</v>
      </c>
      <c r="C119" s="30">
        <v>17</v>
      </c>
      <c r="D119" s="17">
        <v>1</v>
      </c>
      <c r="E119" s="28">
        <f>C119/(D119-0.75)*10</f>
        <v>680</v>
      </c>
    </row>
    <row r="120" spans="1:5" ht="15.75" x14ac:dyDescent="0.5">
      <c r="A120" s="17">
        <v>118</v>
      </c>
      <c r="B120" s="13" t="s">
        <v>251</v>
      </c>
      <c r="C120" s="30">
        <v>17</v>
      </c>
      <c r="D120" s="17">
        <v>1</v>
      </c>
      <c r="E120" s="28">
        <f>C120/(D120-0.75)*10</f>
        <v>680</v>
      </c>
    </row>
    <row r="121" spans="1:5" ht="15.75" x14ac:dyDescent="0.5">
      <c r="A121" s="17">
        <v>119</v>
      </c>
      <c r="B121" s="13" t="s">
        <v>132</v>
      </c>
      <c r="C121" s="30">
        <v>17</v>
      </c>
      <c r="D121" s="17">
        <v>1</v>
      </c>
      <c r="E121" s="28">
        <f>C121/(D121-0.75)*10</f>
        <v>680</v>
      </c>
    </row>
    <row r="122" spans="1:5" ht="15.75" x14ac:dyDescent="0.5">
      <c r="A122" s="17">
        <v>120</v>
      </c>
      <c r="B122" s="13" t="s">
        <v>99</v>
      </c>
      <c r="C122" s="30">
        <v>86.5</v>
      </c>
      <c r="D122" s="17">
        <v>2</v>
      </c>
      <c r="E122" s="28">
        <f>C122/(D122-0.75)*10</f>
        <v>692</v>
      </c>
    </row>
    <row r="123" spans="1:5" ht="15.75" x14ac:dyDescent="0.5">
      <c r="A123" s="17">
        <v>121</v>
      </c>
      <c r="B123" s="13" t="s">
        <v>100</v>
      </c>
      <c r="C123" s="30">
        <v>88</v>
      </c>
      <c r="D123" s="17">
        <v>2</v>
      </c>
      <c r="E123" s="28">
        <f>C123/(D123-0.75)*10</f>
        <v>704</v>
      </c>
    </row>
    <row r="124" spans="1:5" ht="15.75" x14ac:dyDescent="0.5">
      <c r="A124" s="17">
        <v>122</v>
      </c>
      <c r="B124" s="13" t="s">
        <v>252</v>
      </c>
      <c r="C124" s="30">
        <v>18</v>
      </c>
      <c r="D124" s="17">
        <v>1</v>
      </c>
      <c r="E124" s="28">
        <f>C124/(D124-0.75)*10</f>
        <v>720</v>
      </c>
    </row>
    <row r="125" spans="1:5" ht="15.75" x14ac:dyDescent="0.5">
      <c r="A125" s="17">
        <v>123</v>
      </c>
      <c r="B125" s="13" t="s">
        <v>104</v>
      </c>
      <c r="C125" s="30">
        <v>91</v>
      </c>
      <c r="D125" s="17">
        <v>2</v>
      </c>
      <c r="E125" s="28">
        <f>C125/(D125-0.75)*10</f>
        <v>728</v>
      </c>
    </row>
    <row r="126" spans="1:5" ht="15.75" x14ac:dyDescent="0.5">
      <c r="A126" s="17">
        <v>124</v>
      </c>
      <c r="B126" s="13" t="s">
        <v>103</v>
      </c>
      <c r="C126" s="30">
        <v>91</v>
      </c>
      <c r="D126" s="17">
        <v>2</v>
      </c>
      <c r="E126" s="28">
        <f>C126/(D126-0.75)*10</f>
        <v>728</v>
      </c>
    </row>
    <row r="127" spans="1:5" ht="15.75" x14ac:dyDescent="0.5">
      <c r="A127" s="17">
        <v>125</v>
      </c>
      <c r="B127" s="13" t="s">
        <v>111</v>
      </c>
      <c r="C127" s="30">
        <v>93</v>
      </c>
      <c r="D127" s="17">
        <v>2</v>
      </c>
      <c r="E127" s="28">
        <f>C127/(D127-0.75)*10</f>
        <v>744</v>
      </c>
    </row>
    <row r="128" spans="1:5" ht="15.75" x14ac:dyDescent="0.5">
      <c r="A128" s="17">
        <v>126</v>
      </c>
      <c r="B128" s="13" t="s">
        <v>261</v>
      </c>
      <c r="C128" s="30">
        <v>19</v>
      </c>
      <c r="D128" s="17">
        <v>1</v>
      </c>
      <c r="E128" s="28">
        <f>C128/(D128-0.75)*10</f>
        <v>760</v>
      </c>
    </row>
    <row r="129" spans="1:5" ht="15.75" x14ac:dyDescent="0.5">
      <c r="A129" s="17">
        <v>127</v>
      </c>
      <c r="B129" s="13" t="s">
        <v>133</v>
      </c>
      <c r="C129" s="30">
        <v>19</v>
      </c>
      <c r="D129" s="17">
        <v>1</v>
      </c>
      <c r="E129" s="28">
        <f>C129/(D129-0.75)*10</f>
        <v>760</v>
      </c>
    </row>
    <row r="130" spans="1:5" ht="15.75" x14ac:dyDescent="0.5">
      <c r="A130" s="17">
        <v>128</v>
      </c>
      <c r="B130" s="13" t="s">
        <v>108</v>
      </c>
      <c r="C130" s="30">
        <v>96</v>
      </c>
      <c r="D130" s="17">
        <v>2</v>
      </c>
      <c r="E130" s="28">
        <f>C130/(D130-0.75)*10</f>
        <v>768</v>
      </c>
    </row>
    <row r="131" spans="1:5" ht="15.75" x14ac:dyDescent="0.5">
      <c r="A131" s="17">
        <v>129</v>
      </c>
      <c r="B131" s="13" t="s">
        <v>134</v>
      </c>
      <c r="C131" s="30">
        <v>20</v>
      </c>
      <c r="D131" s="17">
        <v>1</v>
      </c>
      <c r="E131" s="28">
        <f>C131/(D131-0.75)*10</f>
        <v>800</v>
      </c>
    </row>
    <row r="132" spans="1:5" ht="15.75" x14ac:dyDescent="0.5">
      <c r="A132" s="17">
        <v>130</v>
      </c>
      <c r="B132" s="13" t="s">
        <v>253</v>
      </c>
      <c r="C132" s="30">
        <v>20</v>
      </c>
      <c r="D132" s="17">
        <v>1</v>
      </c>
      <c r="E132" s="28">
        <f>C132/(D132-0.75)*10</f>
        <v>800</v>
      </c>
    </row>
    <row r="133" spans="1:5" ht="15.75" x14ac:dyDescent="0.5">
      <c r="A133" s="17">
        <v>131</v>
      </c>
      <c r="B133" s="13" t="s">
        <v>135</v>
      </c>
      <c r="C133" s="30">
        <v>21</v>
      </c>
      <c r="D133" s="17">
        <v>1</v>
      </c>
      <c r="E133" s="28">
        <f>C133/(D133-0.75)*10</f>
        <v>840</v>
      </c>
    </row>
    <row r="134" spans="1:5" ht="15.75" x14ac:dyDescent="0.5">
      <c r="A134" s="17">
        <v>132</v>
      </c>
      <c r="B134" s="13" t="s">
        <v>254</v>
      </c>
      <c r="C134" s="30">
        <v>22</v>
      </c>
      <c r="D134" s="17">
        <v>1</v>
      </c>
      <c r="E134" s="28">
        <f>C134/(D134-0.75)*10</f>
        <v>880</v>
      </c>
    </row>
    <row r="135" spans="1:5" ht="15.75" x14ac:dyDescent="0.5">
      <c r="A135" s="17">
        <v>133</v>
      </c>
      <c r="B135" s="13" t="s">
        <v>183</v>
      </c>
      <c r="C135" s="30">
        <v>22</v>
      </c>
      <c r="D135" s="17">
        <v>1</v>
      </c>
      <c r="E135" s="28">
        <f>C135/(D135-0.75)*10</f>
        <v>880</v>
      </c>
    </row>
    <row r="136" spans="1:5" ht="15.75" x14ac:dyDescent="0.5">
      <c r="A136" s="17">
        <v>134</v>
      </c>
      <c r="B136" s="13" t="s">
        <v>136</v>
      </c>
      <c r="C136" s="30">
        <v>23</v>
      </c>
      <c r="D136" s="17">
        <v>1</v>
      </c>
      <c r="E136" s="28">
        <f>C136/(D136-0.75)*10</f>
        <v>920</v>
      </c>
    </row>
    <row r="137" spans="1:5" ht="15.75" x14ac:dyDescent="0.5">
      <c r="A137" s="17">
        <v>135</v>
      </c>
      <c r="B137" s="13" t="s">
        <v>255</v>
      </c>
      <c r="C137" s="30">
        <v>23</v>
      </c>
      <c r="D137" s="17">
        <v>1</v>
      </c>
      <c r="E137" s="28">
        <f>C137/(D137-0.75)*10</f>
        <v>920</v>
      </c>
    </row>
    <row r="138" spans="1:5" ht="15.75" x14ac:dyDescent="0.5">
      <c r="A138" s="17">
        <v>136</v>
      </c>
      <c r="B138" s="13" t="s">
        <v>137</v>
      </c>
      <c r="C138" s="30">
        <v>24</v>
      </c>
      <c r="D138" s="17">
        <v>1</v>
      </c>
      <c r="E138" s="28">
        <f>C138/(D138-0.75)*10</f>
        <v>960</v>
      </c>
    </row>
    <row r="139" spans="1:5" ht="15.75" x14ac:dyDescent="0.5">
      <c r="A139" s="17">
        <v>137</v>
      </c>
      <c r="B139" s="13" t="s">
        <v>146</v>
      </c>
      <c r="C139" s="30">
        <v>24</v>
      </c>
      <c r="D139" s="17">
        <v>1</v>
      </c>
      <c r="E139" s="28">
        <f>C139/(D139-0.75)*10</f>
        <v>960</v>
      </c>
    </row>
    <row r="140" spans="1:5" ht="15.75" x14ac:dyDescent="0.5">
      <c r="A140" s="17">
        <v>138</v>
      </c>
      <c r="B140" s="13" t="s">
        <v>230</v>
      </c>
      <c r="C140" s="30">
        <v>24</v>
      </c>
      <c r="D140" s="17">
        <v>1</v>
      </c>
      <c r="E140" s="28">
        <f>C140/(D140-0.75)*10</f>
        <v>960</v>
      </c>
    </row>
    <row r="141" spans="1:5" ht="15.75" x14ac:dyDescent="0.5">
      <c r="A141" s="17">
        <v>139</v>
      </c>
      <c r="B141" s="13" t="s">
        <v>55</v>
      </c>
      <c r="C141" s="30">
        <v>25</v>
      </c>
      <c r="D141" s="17">
        <v>1</v>
      </c>
      <c r="E141" s="28">
        <f>C141/(D141-0.75)*10</f>
        <v>1000</v>
      </c>
    </row>
    <row r="142" spans="1:5" ht="15.75" x14ac:dyDescent="0.5">
      <c r="A142" s="17">
        <v>140</v>
      </c>
      <c r="B142" s="13" t="s">
        <v>138</v>
      </c>
      <c r="C142" s="30">
        <v>26</v>
      </c>
      <c r="D142" s="17">
        <v>1</v>
      </c>
      <c r="E142" s="28">
        <f>C142/(D142-0.75)*10</f>
        <v>1040</v>
      </c>
    </row>
    <row r="143" spans="1:5" ht="15.75" x14ac:dyDescent="0.5">
      <c r="A143" s="17">
        <v>141</v>
      </c>
      <c r="B143" s="13" t="s">
        <v>184</v>
      </c>
      <c r="C143" s="30">
        <v>27</v>
      </c>
      <c r="D143" s="17">
        <v>1</v>
      </c>
      <c r="E143" s="28">
        <f>C143/(D143-0.75)*10</f>
        <v>1080</v>
      </c>
    </row>
    <row r="144" spans="1:5" ht="15.75" x14ac:dyDescent="0.5">
      <c r="A144" s="17">
        <v>142</v>
      </c>
      <c r="B144" s="13" t="s">
        <v>231</v>
      </c>
      <c r="C144" s="30">
        <v>27</v>
      </c>
      <c r="D144" s="17">
        <v>1</v>
      </c>
      <c r="E144" s="28">
        <f>C144/(D144-0.75)*10</f>
        <v>1080</v>
      </c>
    </row>
    <row r="145" spans="1:5" ht="15.75" x14ac:dyDescent="0.5">
      <c r="A145" s="17">
        <v>143</v>
      </c>
      <c r="B145" s="13" t="s">
        <v>232</v>
      </c>
      <c r="C145" s="30">
        <v>29</v>
      </c>
      <c r="D145" s="17">
        <v>1</v>
      </c>
      <c r="E145" s="28">
        <f>C145/(D145-0.75)*10</f>
        <v>1160</v>
      </c>
    </row>
    <row r="146" spans="1:5" ht="15.75" x14ac:dyDescent="0.5">
      <c r="A146" s="17">
        <v>144</v>
      </c>
      <c r="B146" s="13" t="s">
        <v>61</v>
      </c>
      <c r="C146" s="30">
        <v>33</v>
      </c>
      <c r="D146" s="17">
        <v>1</v>
      </c>
      <c r="E146" s="28">
        <f>C146/(D146-0.75)*10</f>
        <v>1320</v>
      </c>
    </row>
    <row r="147" spans="1:5" ht="15.75" x14ac:dyDescent="0.5">
      <c r="A147" s="17">
        <v>145</v>
      </c>
      <c r="B147" s="13" t="s">
        <v>234</v>
      </c>
      <c r="C147" s="30">
        <v>34</v>
      </c>
      <c r="D147" s="17">
        <v>1</v>
      </c>
      <c r="E147" s="28">
        <f>C147/(D147-0.75)*10</f>
        <v>1360</v>
      </c>
    </row>
    <row r="148" spans="1:5" ht="15.75" x14ac:dyDescent="0.5">
      <c r="A148" s="17">
        <v>146</v>
      </c>
      <c r="B148" s="13" t="s">
        <v>235</v>
      </c>
      <c r="C148" s="30">
        <v>37</v>
      </c>
      <c r="D148" s="17">
        <v>1</v>
      </c>
      <c r="E148" s="28">
        <f>C148/(D148-0.75)*10</f>
        <v>1480</v>
      </c>
    </row>
    <row r="149" spans="1:5" ht="15.75" x14ac:dyDescent="0.5">
      <c r="A149" s="17">
        <v>147</v>
      </c>
      <c r="B149" s="13" t="s">
        <v>236</v>
      </c>
      <c r="C149" s="30">
        <v>38</v>
      </c>
      <c r="D149" s="17">
        <v>1</v>
      </c>
      <c r="E149" s="28">
        <f>C149/(D149-0.75)*10</f>
        <v>1520</v>
      </c>
    </row>
    <row r="150" spans="1:5" ht="15.75" x14ac:dyDescent="0.5">
      <c r="A150" s="17">
        <v>148</v>
      </c>
      <c r="B150" s="13" t="s">
        <v>237</v>
      </c>
      <c r="C150" s="30">
        <v>39</v>
      </c>
      <c r="D150" s="17">
        <v>1</v>
      </c>
      <c r="E150" s="28">
        <f>C150/(D150-0.75)*10</f>
        <v>1560</v>
      </c>
    </row>
    <row r="151" spans="1:5" ht="15.75" x14ac:dyDescent="0.5">
      <c r="A151" s="17">
        <v>149</v>
      </c>
      <c r="B151" s="13" t="s">
        <v>186</v>
      </c>
      <c r="C151" s="30">
        <v>40</v>
      </c>
      <c r="D151" s="17">
        <v>1</v>
      </c>
      <c r="E151" s="28">
        <f>C151/(D151-0.75)*10</f>
        <v>1600</v>
      </c>
    </row>
    <row r="152" spans="1:5" ht="15.75" x14ac:dyDescent="0.5">
      <c r="A152" s="17">
        <v>150</v>
      </c>
      <c r="B152" s="13" t="s">
        <v>238</v>
      </c>
      <c r="C152" s="30">
        <v>40</v>
      </c>
      <c r="D152" s="17">
        <v>1</v>
      </c>
      <c r="E152" s="28">
        <f>C152/(D152-0.75)*10</f>
        <v>1600</v>
      </c>
    </row>
    <row r="153" spans="1:5" ht="15.75" x14ac:dyDescent="0.5">
      <c r="A153" s="17">
        <v>151</v>
      </c>
      <c r="B153" s="13" t="s">
        <v>187</v>
      </c>
      <c r="C153" s="30">
        <v>41</v>
      </c>
      <c r="D153" s="17">
        <v>1</v>
      </c>
      <c r="E153" s="28">
        <f>C153/(D153-0.75)*10</f>
        <v>1640</v>
      </c>
    </row>
    <row r="154" spans="1:5" ht="15.75" x14ac:dyDescent="0.5">
      <c r="A154" s="17">
        <v>152</v>
      </c>
      <c r="B154" s="13" t="s">
        <v>239</v>
      </c>
      <c r="C154" s="30">
        <v>41</v>
      </c>
      <c r="D154" s="17">
        <v>1</v>
      </c>
      <c r="E154" s="28">
        <f>C154/(D154-0.75)*10</f>
        <v>1640</v>
      </c>
    </row>
    <row r="155" spans="1:5" ht="15.75" x14ac:dyDescent="0.5">
      <c r="A155" s="17">
        <v>153</v>
      </c>
      <c r="B155" s="13" t="s">
        <v>240</v>
      </c>
      <c r="C155" s="30">
        <v>43</v>
      </c>
      <c r="D155" s="17">
        <v>1</v>
      </c>
      <c r="E155" s="28">
        <f>C155/(D155-0.75)*10</f>
        <v>1720</v>
      </c>
    </row>
    <row r="156" spans="1:5" ht="15.75" x14ac:dyDescent="0.5">
      <c r="A156" s="17">
        <v>154</v>
      </c>
      <c r="B156" s="13" t="s">
        <v>241</v>
      </c>
      <c r="C156" s="30">
        <v>45</v>
      </c>
      <c r="D156" s="17">
        <v>1</v>
      </c>
      <c r="E156" s="28">
        <f>C156/(D156-0.75)*10</f>
        <v>1800</v>
      </c>
    </row>
    <row r="157" spans="1:5" ht="15.75" x14ac:dyDescent="0.5">
      <c r="A157" s="17">
        <v>155</v>
      </c>
      <c r="B157" s="13" t="s">
        <v>242</v>
      </c>
      <c r="C157" s="30">
        <v>46</v>
      </c>
      <c r="D157" s="17">
        <v>1</v>
      </c>
      <c r="E157" s="28">
        <f>C157/(D157-0.75)*10</f>
        <v>1840</v>
      </c>
    </row>
    <row r="158" spans="1:5" ht="15.75" x14ac:dyDescent="0.5">
      <c r="A158" s="17">
        <v>156</v>
      </c>
      <c r="B158" s="13" t="s">
        <v>148</v>
      </c>
      <c r="C158" s="30">
        <v>46</v>
      </c>
      <c r="D158" s="17">
        <v>1</v>
      </c>
      <c r="E158" s="28">
        <f>C158/(D158-0.75)*10</f>
        <v>1840</v>
      </c>
    </row>
    <row r="159" spans="1:5" ht="15.75" x14ac:dyDescent="0.5">
      <c r="A159" s="17">
        <v>157</v>
      </c>
      <c r="B159" s="13" t="s">
        <v>243</v>
      </c>
      <c r="C159" s="30">
        <v>47</v>
      </c>
      <c r="D159" s="17">
        <v>1</v>
      </c>
      <c r="E159" s="28">
        <f>C159/(D159-0.75)*10</f>
        <v>1880</v>
      </c>
    </row>
    <row r="160" spans="1:5" ht="15.75" x14ac:dyDescent="0.5">
      <c r="A160" s="17">
        <v>158</v>
      </c>
      <c r="B160" s="13" t="s">
        <v>188</v>
      </c>
      <c r="C160" s="30">
        <v>47</v>
      </c>
      <c r="D160" s="17">
        <v>1</v>
      </c>
      <c r="E160" s="28">
        <f>C160/(D160-0.75)*10</f>
        <v>1880</v>
      </c>
    </row>
    <row r="161" spans="1:5" ht="15.75" x14ac:dyDescent="0.5">
      <c r="A161" s="17">
        <v>159</v>
      </c>
      <c r="B161" s="13" t="s">
        <v>244</v>
      </c>
      <c r="C161" s="30">
        <v>48</v>
      </c>
      <c r="D161" s="17">
        <v>1</v>
      </c>
      <c r="E161" s="28">
        <f>C161/(D161-0.75)*10</f>
        <v>1920</v>
      </c>
    </row>
    <row r="162" spans="1:5" ht="15.75" x14ac:dyDescent="0.5">
      <c r="A162" s="17">
        <v>160</v>
      </c>
      <c r="B162" s="13" t="s">
        <v>149</v>
      </c>
      <c r="C162" s="30">
        <v>48</v>
      </c>
      <c r="D162" s="17">
        <v>1</v>
      </c>
      <c r="E162" s="28">
        <f>C162/(D162-0.75)*10</f>
        <v>1920</v>
      </c>
    </row>
    <row r="163" spans="1:5" ht="15.75" x14ac:dyDescent="0.5">
      <c r="A163" s="17">
        <v>161</v>
      </c>
      <c r="B163" s="13" t="s">
        <v>189</v>
      </c>
      <c r="C163" s="30">
        <v>48</v>
      </c>
      <c r="D163" s="17">
        <v>1</v>
      </c>
      <c r="E163" s="28">
        <f>C163/(D163-0.75)*10</f>
        <v>1920</v>
      </c>
    </row>
    <row r="164" spans="1:5" ht="15.75" x14ac:dyDescent="0.5">
      <c r="A164" s="17">
        <v>162</v>
      </c>
      <c r="B164" s="13" t="s">
        <v>150</v>
      </c>
      <c r="C164" s="30">
        <v>50</v>
      </c>
      <c r="D164" s="17">
        <v>1</v>
      </c>
      <c r="E164" s="28">
        <f>C164/(D164-0.75)*10</f>
        <v>2000</v>
      </c>
    </row>
    <row r="165" spans="1:5" ht="15.75" x14ac:dyDescent="0.5">
      <c r="A165" s="17">
        <v>163</v>
      </c>
      <c r="B165" s="13" t="s">
        <v>190</v>
      </c>
      <c r="C165" s="30">
        <v>51</v>
      </c>
      <c r="D165" s="17">
        <v>1</v>
      </c>
      <c r="E165" s="28">
        <f>C165/(D165-0.75)*10</f>
        <v>2040</v>
      </c>
    </row>
    <row r="166" spans="1:5" ht="15.75" x14ac:dyDescent="0.5">
      <c r="A166" s="17">
        <v>164</v>
      </c>
      <c r="B166" s="13" t="s">
        <v>151</v>
      </c>
      <c r="C166" s="30">
        <v>51</v>
      </c>
      <c r="D166" s="17">
        <v>1</v>
      </c>
      <c r="E166" s="28">
        <f>C166/(D166-0.75)*10</f>
        <v>2040</v>
      </c>
    </row>
    <row r="167" spans="1:5" ht="15.75" x14ac:dyDescent="0.5">
      <c r="A167" s="17">
        <v>165</v>
      </c>
      <c r="B167" s="13" t="s">
        <v>152</v>
      </c>
      <c r="C167" s="30">
        <v>52</v>
      </c>
      <c r="D167" s="17">
        <v>1</v>
      </c>
      <c r="E167" s="28">
        <f>C167/(D167-0.75)*10</f>
        <v>2080</v>
      </c>
    </row>
    <row r="168" spans="1:5" ht="15.75" x14ac:dyDescent="0.5">
      <c r="A168" s="17">
        <v>166</v>
      </c>
      <c r="B168" s="13" t="s">
        <v>191</v>
      </c>
      <c r="C168" s="30">
        <v>54</v>
      </c>
      <c r="D168" s="17">
        <v>1</v>
      </c>
      <c r="E168" s="28">
        <f>C168/(D168-0.75)*10</f>
        <v>2160</v>
      </c>
    </row>
    <row r="169" spans="1:5" ht="15.75" x14ac:dyDescent="0.5">
      <c r="A169" s="17">
        <v>167</v>
      </c>
      <c r="B169" s="13" t="s">
        <v>153</v>
      </c>
      <c r="C169" s="30">
        <v>54</v>
      </c>
      <c r="D169" s="17">
        <v>1</v>
      </c>
      <c r="E169" s="28">
        <f>C169/(D169-0.75)*10</f>
        <v>2160</v>
      </c>
    </row>
    <row r="170" spans="1:5" ht="15.75" x14ac:dyDescent="0.5">
      <c r="A170" s="17">
        <v>168</v>
      </c>
      <c r="B170" s="13" t="s">
        <v>192</v>
      </c>
      <c r="C170" s="30">
        <v>56</v>
      </c>
      <c r="D170" s="17">
        <v>1</v>
      </c>
      <c r="E170" s="28">
        <f>C170/(D170-0.75)*10</f>
        <v>2240</v>
      </c>
    </row>
    <row r="171" spans="1:5" ht="15.75" x14ac:dyDescent="0.5">
      <c r="A171" s="17">
        <v>169</v>
      </c>
      <c r="B171" s="13" t="s">
        <v>194</v>
      </c>
      <c r="C171" s="30">
        <v>58</v>
      </c>
      <c r="D171" s="17">
        <v>1</v>
      </c>
      <c r="E171" s="28">
        <f>C171/(D171-0.75)*10</f>
        <v>2320</v>
      </c>
    </row>
    <row r="172" spans="1:5" ht="15.75" x14ac:dyDescent="0.5">
      <c r="A172" s="17">
        <v>170</v>
      </c>
      <c r="B172" s="13" t="s">
        <v>154</v>
      </c>
      <c r="C172" s="30">
        <v>59</v>
      </c>
      <c r="D172" s="17">
        <v>1</v>
      </c>
      <c r="E172" s="28">
        <f>C172/(D172-0.75)*10</f>
        <v>2360</v>
      </c>
    </row>
    <row r="173" spans="1:5" ht="15.75" x14ac:dyDescent="0.5">
      <c r="A173" s="17">
        <v>171</v>
      </c>
      <c r="B173" s="13" t="s">
        <v>195</v>
      </c>
      <c r="C173" s="30">
        <v>59</v>
      </c>
      <c r="D173" s="17">
        <v>1</v>
      </c>
      <c r="E173" s="28">
        <f>C173/(D173-0.75)*10</f>
        <v>2360</v>
      </c>
    </row>
    <row r="174" spans="1:5" ht="15.75" x14ac:dyDescent="0.5">
      <c r="A174" s="17">
        <v>172</v>
      </c>
      <c r="B174" s="13" t="s">
        <v>155</v>
      </c>
      <c r="C174" s="30">
        <v>60</v>
      </c>
      <c r="D174" s="17">
        <v>1</v>
      </c>
      <c r="E174" s="28">
        <f>C174/(D174-0.75)*10</f>
        <v>2400</v>
      </c>
    </row>
    <row r="175" spans="1:5" ht="15.75" x14ac:dyDescent="0.5">
      <c r="A175" s="17">
        <v>173</v>
      </c>
      <c r="B175" s="13" t="s">
        <v>83</v>
      </c>
      <c r="C175" s="30">
        <v>62</v>
      </c>
      <c r="D175" s="17">
        <v>1</v>
      </c>
      <c r="E175" s="28">
        <f>C175/(D175-0.75)*10</f>
        <v>2480</v>
      </c>
    </row>
    <row r="176" spans="1:5" ht="15.75" x14ac:dyDescent="0.5">
      <c r="A176" s="17">
        <v>174</v>
      </c>
      <c r="B176" s="13" t="s">
        <v>156</v>
      </c>
      <c r="C176" s="30">
        <v>63</v>
      </c>
      <c r="D176" s="17">
        <v>1</v>
      </c>
      <c r="E176" s="28">
        <f>C176/(D176-0.75)*10</f>
        <v>2520</v>
      </c>
    </row>
    <row r="177" spans="1:5" ht="15.75" x14ac:dyDescent="0.5">
      <c r="A177" s="17">
        <v>175</v>
      </c>
      <c r="B177" s="13" t="s">
        <v>84</v>
      </c>
      <c r="C177" s="30">
        <v>64</v>
      </c>
      <c r="D177" s="17">
        <v>1</v>
      </c>
      <c r="E177" s="28">
        <f>C177/(D177-0.75)*10</f>
        <v>2560</v>
      </c>
    </row>
    <row r="178" spans="1:5" ht="15.75" x14ac:dyDescent="0.5">
      <c r="A178" s="17">
        <v>176</v>
      </c>
      <c r="B178" s="13" t="s">
        <v>196</v>
      </c>
      <c r="C178" s="30">
        <v>67</v>
      </c>
      <c r="D178" s="17">
        <v>1</v>
      </c>
      <c r="E178" s="28">
        <f>C178/(D178-0.75)*10</f>
        <v>2680</v>
      </c>
    </row>
    <row r="179" spans="1:5" ht="15.75" x14ac:dyDescent="0.5">
      <c r="A179" s="17">
        <v>177</v>
      </c>
      <c r="B179" s="13" t="s">
        <v>157</v>
      </c>
      <c r="C179" s="30">
        <v>68</v>
      </c>
      <c r="D179" s="17">
        <v>1</v>
      </c>
      <c r="E179" s="28">
        <f>C179/(D179-0.75)*10</f>
        <v>2720</v>
      </c>
    </row>
    <row r="180" spans="1:5" ht="15.75" x14ac:dyDescent="0.5">
      <c r="A180" s="17">
        <v>178</v>
      </c>
      <c r="B180" s="13" t="s">
        <v>88</v>
      </c>
      <c r="C180" s="30">
        <v>68</v>
      </c>
      <c r="D180" s="17">
        <v>1</v>
      </c>
      <c r="E180" s="28">
        <f>C180/(D180-0.75)*10</f>
        <v>2720</v>
      </c>
    </row>
    <row r="181" spans="1:5" ht="15.75" x14ac:dyDescent="0.5">
      <c r="A181" s="17">
        <v>179</v>
      </c>
      <c r="B181" s="13" t="s">
        <v>89</v>
      </c>
      <c r="C181" s="30">
        <v>69</v>
      </c>
      <c r="D181" s="17">
        <v>1</v>
      </c>
      <c r="E181" s="28">
        <f>C181/(D181-0.75)*10</f>
        <v>2760</v>
      </c>
    </row>
    <row r="182" spans="1:5" ht="15.75" x14ac:dyDescent="0.5">
      <c r="A182" s="17">
        <v>180</v>
      </c>
      <c r="B182" s="13" t="s">
        <v>158</v>
      </c>
      <c r="C182" s="30">
        <v>69</v>
      </c>
      <c r="D182" s="17">
        <v>1</v>
      </c>
      <c r="E182" s="28">
        <f>C182/(D182-0.75)*10</f>
        <v>2760</v>
      </c>
    </row>
    <row r="183" spans="1:5" ht="15.75" x14ac:dyDescent="0.5">
      <c r="A183" s="17">
        <v>181</v>
      </c>
      <c r="B183" s="13" t="s">
        <v>198</v>
      </c>
      <c r="C183" s="30">
        <v>69</v>
      </c>
      <c r="D183" s="17">
        <v>1</v>
      </c>
      <c r="E183" s="28">
        <f>C183/(D183-0.75)*10</f>
        <v>2760</v>
      </c>
    </row>
    <row r="184" spans="1:5" ht="15.75" x14ac:dyDescent="0.5">
      <c r="A184" s="17">
        <v>182</v>
      </c>
      <c r="B184" s="13" t="s">
        <v>90</v>
      </c>
      <c r="C184" s="30">
        <v>70</v>
      </c>
      <c r="D184" s="17">
        <v>1</v>
      </c>
      <c r="E184" s="28">
        <f>C184/(D184-0.75)*10</f>
        <v>2800</v>
      </c>
    </row>
    <row r="185" spans="1:5" ht="15.75" x14ac:dyDescent="0.5">
      <c r="A185" s="17">
        <v>183</v>
      </c>
      <c r="B185" s="13" t="s">
        <v>199</v>
      </c>
      <c r="C185" s="30">
        <v>70</v>
      </c>
      <c r="D185" s="17">
        <v>1</v>
      </c>
      <c r="E185" s="28">
        <f>C185/(D185-0.75)*10</f>
        <v>2800</v>
      </c>
    </row>
    <row r="186" spans="1:5" ht="15.75" x14ac:dyDescent="0.5">
      <c r="A186" s="17">
        <v>184</v>
      </c>
      <c r="B186" s="13" t="s">
        <v>200</v>
      </c>
      <c r="C186" s="30">
        <v>71</v>
      </c>
      <c r="D186" s="17">
        <v>1</v>
      </c>
      <c r="E186" s="28">
        <f>C186/(D186-0.75)*10</f>
        <v>2840</v>
      </c>
    </row>
    <row r="187" spans="1:5" ht="15.75" x14ac:dyDescent="0.5">
      <c r="A187" s="17">
        <v>185</v>
      </c>
      <c r="B187" s="13" t="s">
        <v>201</v>
      </c>
      <c r="C187" s="30">
        <v>72</v>
      </c>
      <c r="D187" s="17">
        <v>1</v>
      </c>
      <c r="E187" s="28">
        <f>C187/(D187-0.75)*10</f>
        <v>2880</v>
      </c>
    </row>
    <row r="188" spans="1:5" ht="15.75" x14ac:dyDescent="0.5">
      <c r="A188" s="17">
        <v>186</v>
      </c>
      <c r="B188" s="13" t="s">
        <v>159</v>
      </c>
      <c r="C188" s="30">
        <v>73</v>
      </c>
      <c r="D188" s="17">
        <v>1</v>
      </c>
      <c r="E188" s="28">
        <f>C188/(D188-0.75)*10</f>
        <v>2920</v>
      </c>
    </row>
    <row r="189" spans="1:5" ht="15.75" x14ac:dyDescent="0.5">
      <c r="A189" s="17">
        <v>187</v>
      </c>
      <c r="B189" s="13" t="s">
        <v>202</v>
      </c>
      <c r="C189" s="30">
        <v>73</v>
      </c>
      <c r="D189" s="17">
        <v>1</v>
      </c>
      <c r="E189" s="28">
        <f>C189/(D189-0.75)*10</f>
        <v>2920</v>
      </c>
    </row>
    <row r="190" spans="1:5" ht="15.75" x14ac:dyDescent="0.5">
      <c r="A190" s="17">
        <v>188</v>
      </c>
      <c r="B190" s="13" t="s">
        <v>203</v>
      </c>
      <c r="C190" s="30">
        <v>74</v>
      </c>
      <c r="D190" s="17">
        <v>1</v>
      </c>
      <c r="E190" s="28">
        <f>C190/(D190-0.75)*10</f>
        <v>2960</v>
      </c>
    </row>
    <row r="191" spans="1:5" ht="15.75" x14ac:dyDescent="0.5">
      <c r="A191" s="17">
        <v>189</v>
      </c>
      <c r="B191" s="13" t="s">
        <v>204</v>
      </c>
      <c r="C191" s="30">
        <v>75</v>
      </c>
      <c r="D191" s="17">
        <v>1</v>
      </c>
      <c r="E191" s="28">
        <f>C191/(D191-0.75)*10</f>
        <v>3000</v>
      </c>
    </row>
    <row r="192" spans="1:5" ht="15.75" x14ac:dyDescent="0.5">
      <c r="A192" s="17">
        <v>190</v>
      </c>
      <c r="B192" s="13" t="s">
        <v>160</v>
      </c>
      <c r="C192" s="30">
        <v>75</v>
      </c>
      <c r="D192" s="17">
        <v>1</v>
      </c>
      <c r="E192" s="28">
        <f>C192/(D192-0.75)*10</f>
        <v>3000</v>
      </c>
    </row>
    <row r="193" spans="1:5" ht="15.75" x14ac:dyDescent="0.5">
      <c r="A193" s="17">
        <v>191</v>
      </c>
      <c r="B193" s="13" t="s">
        <v>161</v>
      </c>
      <c r="C193" s="30">
        <v>77</v>
      </c>
      <c r="D193" s="17">
        <v>1</v>
      </c>
      <c r="E193" s="28">
        <f>C193/(D193-0.75)*10</f>
        <v>3080</v>
      </c>
    </row>
    <row r="194" spans="1:5" ht="15.75" x14ac:dyDescent="0.5">
      <c r="A194" s="17">
        <v>192</v>
      </c>
      <c r="B194" s="13" t="s">
        <v>206</v>
      </c>
      <c r="C194" s="30">
        <v>77</v>
      </c>
      <c r="D194" s="17">
        <v>1</v>
      </c>
      <c r="E194" s="28">
        <f>C194/(D194-0.75)*10</f>
        <v>3080</v>
      </c>
    </row>
    <row r="195" spans="1:5" ht="15.75" x14ac:dyDescent="0.5">
      <c r="A195" s="17">
        <v>193</v>
      </c>
      <c r="B195" s="13" t="s">
        <v>208</v>
      </c>
      <c r="C195" s="30">
        <v>82</v>
      </c>
      <c r="D195" s="17">
        <v>1</v>
      </c>
      <c r="E195" s="28">
        <f>C195/(D195-0.75)*10</f>
        <v>3280</v>
      </c>
    </row>
    <row r="196" spans="1:5" ht="15.75" x14ac:dyDescent="0.5">
      <c r="A196" s="17">
        <v>194</v>
      </c>
      <c r="B196" s="13" t="s">
        <v>209</v>
      </c>
      <c r="C196" s="30">
        <v>83</v>
      </c>
      <c r="D196" s="17">
        <v>1</v>
      </c>
      <c r="E196" s="28">
        <f>C196/(D196-0.75)*10</f>
        <v>3320</v>
      </c>
    </row>
    <row r="197" spans="1:5" ht="15.75" x14ac:dyDescent="0.5">
      <c r="A197" s="17">
        <v>195</v>
      </c>
      <c r="B197" s="13" t="s">
        <v>210</v>
      </c>
      <c r="C197" s="30">
        <v>84</v>
      </c>
      <c r="D197" s="17">
        <v>1</v>
      </c>
      <c r="E197" s="28">
        <f>C197/(D197-0.75)*10</f>
        <v>3360</v>
      </c>
    </row>
    <row r="198" spans="1:5" ht="15.75" x14ac:dyDescent="0.5">
      <c r="A198" s="17">
        <v>196</v>
      </c>
      <c r="B198" s="13" t="s">
        <v>102</v>
      </c>
      <c r="C198" s="30">
        <v>84</v>
      </c>
      <c r="D198" s="17">
        <v>1</v>
      </c>
      <c r="E198" s="28">
        <f>C198/(D198-0.75)*10</f>
        <v>3360</v>
      </c>
    </row>
    <row r="199" spans="1:5" ht="15.75" x14ac:dyDescent="0.5">
      <c r="A199" s="17">
        <v>197</v>
      </c>
      <c r="B199" s="13" t="s">
        <v>211</v>
      </c>
      <c r="C199" s="30">
        <v>85</v>
      </c>
      <c r="D199" s="17">
        <v>1</v>
      </c>
      <c r="E199" s="28">
        <f>C199/(D199-0.75)*10</f>
        <v>3400</v>
      </c>
    </row>
    <row r="200" spans="1:5" ht="15.75" x14ac:dyDescent="0.5">
      <c r="A200" s="17">
        <v>198</v>
      </c>
      <c r="B200" s="13" t="s">
        <v>163</v>
      </c>
      <c r="C200" s="30">
        <v>85</v>
      </c>
      <c r="D200" s="17">
        <v>1</v>
      </c>
      <c r="E200" s="28">
        <f>C200/(D200-0.75)*10</f>
        <v>3400</v>
      </c>
    </row>
    <row r="201" spans="1:5" ht="15.75" x14ac:dyDescent="0.5">
      <c r="A201" s="17">
        <v>199</v>
      </c>
      <c r="B201" s="13" t="s">
        <v>212</v>
      </c>
      <c r="C201" s="30">
        <v>86</v>
      </c>
      <c r="D201" s="17">
        <v>1</v>
      </c>
      <c r="E201" s="28">
        <f>C201/(D201-0.75)*10</f>
        <v>3440</v>
      </c>
    </row>
    <row r="202" spans="1:5" ht="15.75" x14ac:dyDescent="0.5">
      <c r="A202" s="17">
        <v>200</v>
      </c>
      <c r="B202" s="13" t="s">
        <v>105</v>
      </c>
      <c r="C202" s="30">
        <v>87</v>
      </c>
      <c r="D202" s="17">
        <v>1</v>
      </c>
      <c r="E202" s="28">
        <f>C202/(D202-0.75)*10</f>
        <v>3480</v>
      </c>
    </row>
    <row r="203" spans="1:5" ht="15.75" x14ac:dyDescent="0.5">
      <c r="A203" s="17">
        <v>201</v>
      </c>
      <c r="B203" s="13" t="s">
        <v>213</v>
      </c>
      <c r="C203" s="30">
        <v>89</v>
      </c>
      <c r="D203" s="17">
        <v>1</v>
      </c>
      <c r="E203" s="28">
        <f>C203/(D203-0.75)*10</f>
        <v>3560</v>
      </c>
    </row>
    <row r="204" spans="1:5" ht="15.75" x14ac:dyDescent="0.5">
      <c r="A204" s="17">
        <v>202</v>
      </c>
      <c r="B204" s="13" t="s">
        <v>107</v>
      </c>
      <c r="C204" s="30">
        <v>89</v>
      </c>
      <c r="D204" s="17">
        <v>1</v>
      </c>
      <c r="E204" s="28">
        <f>C204/(D204-0.75)*10</f>
        <v>3560</v>
      </c>
    </row>
    <row r="205" spans="1:5" ht="15.75" x14ac:dyDescent="0.5">
      <c r="A205" s="17">
        <v>203</v>
      </c>
      <c r="B205" s="13" t="s">
        <v>164</v>
      </c>
      <c r="C205" s="30">
        <v>90</v>
      </c>
      <c r="D205" s="17">
        <v>1</v>
      </c>
      <c r="E205" s="28">
        <f>C205/(D205-0.75)*10</f>
        <v>3600</v>
      </c>
    </row>
    <row r="206" spans="1:5" ht="15.75" x14ac:dyDescent="0.5">
      <c r="A206" s="17">
        <v>204</v>
      </c>
      <c r="B206" s="13" t="s">
        <v>109</v>
      </c>
      <c r="C206" s="30">
        <v>91</v>
      </c>
      <c r="D206" s="17">
        <v>1</v>
      </c>
      <c r="E206" s="28">
        <f>C206/(D206-0.75)*10</f>
        <v>3640</v>
      </c>
    </row>
    <row r="207" spans="1:5" ht="15.75" x14ac:dyDescent="0.5">
      <c r="A207" s="17">
        <v>205</v>
      </c>
      <c r="B207" s="13" t="s">
        <v>214</v>
      </c>
      <c r="C207" s="30">
        <v>91</v>
      </c>
      <c r="D207" s="17">
        <v>1</v>
      </c>
      <c r="E207" s="28">
        <f>C207/(D207-0.75)*10</f>
        <v>3640</v>
      </c>
    </row>
    <row r="208" spans="1:5" ht="15.75" x14ac:dyDescent="0.5">
      <c r="A208" s="17">
        <v>206</v>
      </c>
      <c r="B208" s="13" t="s">
        <v>166</v>
      </c>
      <c r="C208" s="30">
        <v>92</v>
      </c>
      <c r="D208" s="17">
        <v>1</v>
      </c>
      <c r="E208" s="28">
        <f>C208/(D208-0.75)*10</f>
        <v>3680</v>
      </c>
    </row>
    <row r="209" spans="1:5" ht="15.75" x14ac:dyDescent="0.5">
      <c r="A209" s="17">
        <v>207</v>
      </c>
      <c r="B209" s="13" t="s">
        <v>110</v>
      </c>
      <c r="C209" s="30">
        <v>92</v>
      </c>
      <c r="D209" s="17">
        <v>1</v>
      </c>
      <c r="E209" s="28">
        <f>C209/(D209-0.75)*10</f>
        <v>3680</v>
      </c>
    </row>
    <row r="210" spans="1:5" ht="15.75" x14ac:dyDescent="0.5">
      <c r="A210" s="17">
        <v>208</v>
      </c>
      <c r="B210" s="13" t="s">
        <v>215</v>
      </c>
      <c r="C210" s="30">
        <v>92</v>
      </c>
      <c r="D210" s="17">
        <v>1</v>
      </c>
      <c r="E210" s="28">
        <f>C210/(D210-0.75)*10</f>
        <v>3680</v>
      </c>
    </row>
    <row r="211" spans="1:5" ht="15.75" x14ac:dyDescent="0.5">
      <c r="A211" s="17">
        <v>209</v>
      </c>
      <c r="B211" s="13" t="s">
        <v>167</v>
      </c>
      <c r="C211" s="30">
        <v>94</v>
      </c>
      <c r="D211" s="17">
        <v>1</v>
      </c>
      <c r="E211" s="28">
        <f>C211/(D211-0.75)*10</f>
        <v>3760</v>
      </c>
    </row>
    <row r="212" spans="1:5" ht="15.75" x14ac:dyDescent="0.5">
      <c r="A212" s="17">
        <v>210</v>
      </c>
      <c r="B212" s="13" t="s">
        <v>113</v>
      </c>
      <c r="C212" s="30">
        <v>95</v>
      </c>
      <c r="D212" s="17">
        <v>1</v>
      </c>
      <c r="E212" s="28">
        <f>C212/(D212-0.75)*10</f>
        <v>3800</v>
      </c>
    </row>
    <row r="213" spans="1:5" ht="15.75" x14ac:dyDescent="0.5">
      <c r="A213" s="17">
        <v>211</v>
      </c>
      <c r="B213" s="13" t="s">
        <v>114</v>
      </c>
      <c r="C213" s="30">
        <v>96</v>
      </c>
      <c r="D213" s="17">
        <v>1</v>
      </c>
      <c r="E213" s="28">
        <f>C213/(D213-0.75)*10</f>
        <v>3840</v>
      </c>
    </row>
    <row r="214" spans="1:5" ht="15.75" x14ac:dyDescent="0.5">
      <c r="A214" s="17">
        <v>212</v>
      </c>
      <c r="B214" s="13" t="s">
        <v>115</v>
      </c>
      <c r="C214" s="30">
        <v>97</v>
      </c>
      <c r="D214" s="17">
        <v>1</v>
      </c>
      <c r="E214" s="28">
        <f>C214/(D214-0.75)*10</f>
        <v>3880</v>
      </c>
    </row>
    <row r="215" spans="1:5" ht="15.75" x14ac:dyDescent="0.5">
      <c r="A215" s="17">
        <v>213</v>
      </c>
      <c r="B215" s="13" t="s">
        <v>169</v>
      </c>
      <c r="C215" s="30">
        <v>98</v>
      </c>
      <c r="D215" s="17">
        <v>1</v>
      </c>
      <c r="E215" s="28">
        <f>C215/(D215-0.75)*10</f>
        <v>3920</v>
      </c>
    </row>
    <row r="216" spans="1:5" ht="15.75" x14ac:dyDescent="0.5">
      <c r="A216" s="17">
        <v>214</v>
      </c>
      <c r="B216" s="13" t="s">
        <v>218</v>
      </c>
      <c r="C216" s="30">
        <v>99</v>
      </c>
      <c r="D216" s="17">
        <v>1</v>
      </c>
      <c r="E216" s="28">
        <f>C216/(D216-0.75)*10</f>
        <v>3960</v>
      </c>
    </row>
    <row r="217" spans="1:5" ht="15.75" x14ac:dyDescent="0.5">
      <c r="A217" s="17">
        <v>215</v>
      </c>
      <c r="B217" s="13" t="s">
        <v>117</v>
      </c>
      <c r="C217" s="30">
        <v>99</v>
      </c>
      <c r="D217" s="17">
        <v>1</v>
      </c>
      <c r="E217" s="28">
        <f>C217/(D217-0.75)*10</f>
        <v>3960</v>
      </c>
    </row>
    <row r="218" spans="1:5" ht="15.75" x14ac:dyDescent="0.5">
      <c r="A218" s="17">
        <v>216</v>
      </c>
      <c r="B218" s="13" t="s">
        <v>219</v>
      </c>
      <c r="C218" s="30">
        <v>100</v>
      </c>
      <c r="D218" s="17">
        <v>1</v>
      </c>
      <c r="E218" s="28">
        <f>C218/(D218-0.75)*10</f>
        <v>4000</v>
      </c>
    </row>
    <row r="219" spans="1:5" ht="15.75" x14ac:dyDescent="0.5">
      <c r="A219" s="17">
        <v>217</v>
      </c>
      <c r="B219" s="13" t="s">
        <v>118</v>
      </c>
      <c r="C219" s="30">
        <v>100</v>
      </c>
      <c r="D219" s="17">
        <v>1</v>
      </c>
      <c r="E219" s="28">
        <f>C219/(D219-0.75)*10</f>
        <v>4000</v>
      </c>
    </row>
    <row r="220" spans="1:5" ht="15.75" x14ac:dyDescent="0.5">
      <c r="A220" s="17">
        <v>218</v>
      </c>
      <c r="B220" s="13" t="s">
        <v>170</v>
      </c>
      <c r="C220" s="30">
        <v>100</v>
      </c>
      <c r="D220" s="17">
        <v>1</v>
      </c>
      <c r="E220" s="28">
        <f>C220/(D220-0.75)*10</f>
        <v>4000</v>
      </c>
    </row>
    <row r="221" spans="1:5" ht="15.75" x14ac:dyDescent="0.5">
      <c r="A221" s="17">
        <v>219</v>
      </c>
      <c r="B221" s="13" t="s">
        <v>171</v>
      </c>
      <c r="C221" s="30">
        <v>101</v>
      </c>
      <c r="D221" s="17">
        <v>1</v>
      </c>
      <c r="E221" s="28">
        <f>C221/(D221-0.75)*10</f>
        <v>4040</v>
      </c>
    </row>
    <row r="222" spans="1:5" ht="15.75" x14ac:dyDescent="0.5">
      <c r="A222" s="17">
        <v>220</v>
      </c>
      <c r="B222" s="13" t="s">
        <v>172</v>
      </c>
      <c r="C222" s="30">
        <v>103</v>
      </c>
      <c r="D222" s="17">
        <v>1</v>
      </c>
      <c r="E222" s="28">
        <f>C222/(D222-0.75)*10</f>
        <v>4120</v>
      </c>
    </row>
    <row r="223" spans="1:5" ht="15.75" x14ac:dyDescent="0.5">
      <c r="A223" s="17">
        <v>221</v>
      </c>
      <c r="B223" s="13" t="s">
        <v>173</v>
      </c>
      <c r="C223" s="30">
        <v>104</v>
      </c>
      <c r="D223" s="17">
        <v>1</v>
      </c>
      <c r="E223" s="28">
        <f>C223/(D223-0.75)*10</f>
        <v>4160</v>
      </c>
    </row>
    <row r="224" spans="1:5" ht="15.75" x14ac:dyDescent="0.5">
      <c r="A224" s="17">
        <v>222</v>
      </c>
      <c r="B224" s="13" t="s">
        <v>174</v>
      </c>
      <c r="C224" s="30">
        <v>105</v>
      </c>
      <c r="D224" s="17">
        <v>1</v>
      </c>
      <c r="E224" s="28">
        <f>C224/(D224-0.75)*10</f>
        <v>4200</v>
      </c>
    </row>
    <row r="225" spans="1:5" ht="15.75" x14ac:dyDescent="0.5">
      <c r="A225" s="17">
        <v>223</v>
      </c>
      <c r="B225" s="13" t="s">
        <v>175</v>
      </c>
      <c r="C225" s="30">
        <v>106</v>
      </c>
      <c r="D225" s="17">
        <v>1</v>
      </c>
      <c r="E225" s="28">
        <f>C225/(D225-0.75)*10</f>
        <v>4240</v>
      </c>
    </row>
  </sheetData>
  <sortState xmlns:xlrd2="http://schemas.microsoft.com/office/spreadsheetml/2017/richdata2" ref="A3:E225">
    <sortCondition ref="E3:E225"/>
    <sortCondition descending="1" ref="D3:D22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FCBD1-CA45-48C4-80A0-3996FE8B5289}">
  <sheetPr>
    <pageSetUpPr fitToPage="1"/>
  </sheetPr>
  <dimension ref="A1:W1000"/>
  <sheetViews>
    <sheetView workbookViewId="0"/>
  </sheetViews>
  <sheetFormatPr defaultColWidth="12.86328125" defaultRowHeight="15" customHeight="1" x14ac:dyDescent="0.35"/>
  <cols>
    <col min="1" max="1" width="8.1328125" customWidth="1"/>
    <col min="2" max="2" width="5.86328125" customWidth="1"/>
    <col min="3" max="3" width="55.1328125" customWidth="1"/>
    <col min="4" max="5" width="8.86328125" customWidth="1"/>
    <col min="6" max="6" width="49.86328125" customWidth="1"/>
    <col min="7" max="23" width="8.86328125" customWidth="1"/>
  </cols>
  <sheetData>
    <row r="1" spans="1:23" s="37" customFormat="1" ht="15.75" customHeight="1" x14ac:dyDescent="0.4">
      <c r="A1" s="34" t="s">
        <v>269</v>
      </c>
      <c r="B1" s="34" t="s">
        <v>0</v>
      </c>
      <c r="C1" s="35" t="s">
        <v>1</v>
      </c>
      <c r="D1" s="34" t="s">
        <v>269</v>
      </c>
      <c r="E1" s="34" t="s">
        <v>0</v>
      </c>
      <c r="F1" s="35" t="s">
        <v>1</v>
      </c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37" customFormat="1" ht="15.75" customHeight="1" x14ac:dyDescent="0.5">
      <c r="A2" s="38" t="s">
        <v>270</v>
      </c>
      <c r="B2" s="39">
        <v>1</v>
      </c>
      <c r="C2" s="13" t="s">
        <v>13</v>
      </c>
      <c r="D2" s="38" t="s">
        <v>270</v>
      </c>
      <c r="E2" s="39">
        <v>61</v>
      </c>
      <c r="F2" s="13" t="s">
        <v>60</v>
      </c>
    </row>
    <row r="3" spans="1:23" s="37" customFormat="1" ht="15.75" customHeight="1" x14ac:dyDescent="0.5">
      <c r="A3" s="38" t="s">
        <v>270</v>
      </c>
      <c r="B3" s="39">
        <v>2</v>
      </c>
      <c r="C3" s="13" t="s">
        <v>11</v>
      </c>
      <c r="D3" s="38" t="s">
        <v>270</v>
      </c>
      <c r="E3" s="39">
        <v>62</v>
      </c>
      <c r="F3" s="13" t="s">
        <v>63</v>
      </c>
    </row>
    <row r="4" spans="1:23" s="37" customFormat="1" ht="15.75" customHeight="1" x14ac:dyDescent="0.5">
      <c r="A4" s="38" t="s">
        <v>270</v>
      </c>
      <c r="B4" s="39">
        <v>3</v>
      </c>
      <c r="C4" s="13" t="s">
        <v>12</v>
      </c>
      <c r="D4" s="38" t="s">
        <v>270</v>
      </c>
      <c r="E4" s="39">
        <v>63</v>
      </c>
      <c r="F4" s="13" t="s">
        <v>54</v>
      </c>
    </row>
    <row r="5" spans="1:23" s="37" customFormat="1" ht="15.75" customHeight="1" x14ac:dyDescent="0.5">
      <c r="A5" s="38" t="s">
        <v>270</v>
      </c>
      <c r="B5" s="39">
        <v>4</v>
      </c>
      <c r="C5" s="13" t="s">
        <v>20</v>
      </c>
      <c r="D5" s="38" t="s">
        <v>270</v>
      </c>
      <c r="E5" s="39">
        <v>64</v>
      </c>
      <c r="F5" s="13" t="s">
        <v>80</v>
      </c>
    </row>
    <row r="6" spans="1:23" s="37" customFormat="1" ht="15.75" customHeight="1" x14ac:dyDescent="0.5">
      <c r="A6" s="38" t="s">
        <v>270</v>
      </c>
      <c r="B6" s="39">
        <v>5</v>
      </c>
      <c r="C6" s="13" t="s">
        <v>16</v>
      </c>
      <c r="D6" s="38" t="s">
        <v>270</v>
      </c>
      <c r="E6" s="39">
        <v>65</v>
      </c>
      <c r="F6" s="13" t="s">
        <v>124</v>
      </c>
    </row>
    <row r="7" spans="1:23" s="37" customFormat="1" ht="15.75" customHeight="1" x14ac:dyDescent="0.5">
      <c r="A7" s="38" t="s">
        <v>270</v>
      </c>
      <c r="B7" s="39">
        <v>6</v>
      </c>
      <c r="C7" s="13" t="s">
        <v>44</v>
      </c>
      <c r="D7" s="38" t="s">
        <v>270</v>
      </c>
      <c r="E7" s="39">
        <v>66</v>
      </c>
      <c r="F7" s="13" t="s">
        <v>130</v>
      </c>
    </row>
    <row r="8" spans="1:23" s="37" customFormat="1" ht="15.75" customHeight="1" x14ac:dyDescent="0.5">
      <c r="A8" s="38" t="s">
        <v>270</v>
      </c>
      <c r="B8" s="39">
        <v>7</v>
      </c>
      <c r="C8" s="13" t="s">
        <v>14</v>
      </c>
      <c r="D8" s="38" t="s">
        <v>270</v>
      </c>
      <c r="E8" s="39">
        <v>67</v>
      </c>
      <c r="F8" s="13" t="s">
        <v>36</v>
      </c>
    </row>
    <row r="9" spans="1:23" s="37" customFormat="1" ht="15.75" customHeight="1" x14ac:dyDescent="0.5">
      <c r="A9" s="38" t="s">
        <v>270</v>
      </c>
      <c r="B9" s="39">
        <v>8</v>
      </c>
      <c r="C9" s="13" t="s">
        <v>42</v>
      </c>
      <c r="D9" s="38" t="s">
        <v>270</v>
      </c>
      <c r="E9" s="39">
        <v>68</v>
      </c>
      <c r="F9" s="13" t="s">
        <v>58</v>
      </c>
    </row>
    <row r="10" spans="1:23" s="37" customFormat="1" ht="15.75" customHeight="1" x14ac:dyDescent="0.5">
      <c r="A10" s="38" t="s">
        <v>270</v>
      </c>
      <c r="B10" s="39">
        <v>9</v>
      </c>
      <c r="C10" s="13" t="s">
        <v>47</v>
      </c>
      <c r="D10" s="38" t="s">
        <v>270</v>
      </c>
      <c r="E10" s="39">
        <v>69</v>
      </c>
      <c r="F10" s="13" t="s">
        <v>260</v>
      </c>
    </row>
    <row r="11" spans="1:23" s="37" customFormat="1" ht="15.75" customHeight="1" x14ac:dyDescent="0.5">
      <c r="A11" s="38" t="s">
        <v>270</v>
      </c>
      <c r="B11" s="39">
        <v>10</v>
      </c>
      <c r="C11" s="13" t="s">
        <v>41</v>
      </c>
      <c r="D11" s="38" t="s">
        <v>270</v>
      </c>
      <c r="E11" s="39">
        <v>70</v>
      </c>
      <c r="F11" s="13" t="s">
        <v>224</v>
      </c>
    </row>
    <row r="12" spans="1:23" s="37" customFormat="1" ht="15.75" customHeight="1" x14ac:dyDescent="0.5">
      <c r="A12" s="38" t="s">
        <v>270</v>
      </c>
      <c r="B12" s="39">
        <v>11</v>
      </c>
      <c r="C12" s="13" t="s">
        <v>15</v>
      </c>
      <c r="D12" s="38" t="s">
        <v>270</v>
      </c>
      <c r="E12" s="39">
        <v>71</v>
      </c>
      <c r="F12" s="13" t="s">
        <v>125</v>
      </c>
    </row>
    <row r="13" spans="1:23" s="37" customFormat="1" ht="15.75" customHeight="1" x14ac:dyDescent="0.5">
      <c r="A13" s="38" t="s">
        <v>270</v>
      </c>
      <c r="B13" s="39">
        <v>12</v>
      </c>
      <c r="C13" s="13" t="s">
        <v>21</v>
      </c>
      <c r="D13" s="38" t="s">
        <v>270</v>
      </c>
      <c r="E13" s="39">
        <v>72</v>
      </c>
      <c r="F13" s="13" t="s">
        <v>92</v>
      </c>
    </row>
    <row r="14" spans="1:23" s="37" customFormat="1" ht="15.75" customHeight="1" x14ac:dyDescent="0.5">
      <c r="A14" s="38" t="s">
        <v>270</v>
      </c>
      <c r="B14" s="39">
        <v>13</v>
      </c>
      <c r="C14" s="13" t="s">
        <v>19</v>
      </c>
      <c r="D14" s="38" t="s">
        <v>270</v>
      </c>
      <c r="E14" s="39">
        <v>73</v>
      </c>
      <c r="F14" s="13" t="s">
        <v>141</v>
      </c>
    </row>
    <row r="15" spans="1:23" s="37" customFormat="1" ht="15.75" customHeight="1" x14ac:dyDescent="0.5">
      <c r="A15" s="38" t="s">
        <v>270</v>
      </c>
      <c r="B15" s="39">
        <v>14</v>
      </c>
      <c r="C15" s="13" t="s">
        <v>23</v>
      </c>
      <c r="D15" s="38" t="s">
        <v>270</v>
      </c>
      <c r="E15" s="39">
        <v>74</v>
      </c>
      <c r="F15" s="13" t="s">
        <v>91</v>
      </c>
    </row>
    <row r="16" spans="1:23" s="37" customFormat="1" ht="15.75" customHeight="1" x14ac:dyDescent="0.5">
      <c r="A16" s="38" t="s">
        <v>270</v>
      </c>
      <c r="B16" s="39">
        <v>15</v>
      </c>
      <c r="C16" s="13" t="s">
        <v>49</v>
      </c>
      <c r="D16" s="38" t="s">
        <v>270</v>
      </c>
      <c r="E16" s="39">
        <v>75</v>
      </c>
      <c r="F16" s="13" t="s">
        <v>76</v>
      </c>
    </row>
    <row r="17" spans="1:6" s="37" customFormat="1" ht="15.75" customHeight="1" x14ac:dyDescent="0.5">
      <c r="A17" s="38" t="s">
        <v>270</v>
      </c>
      <c r="B17" s="39">
        <v>16</v>
      </c>
      <c r="C17" s="13" t="s">
        <v>29</v>
      </c>
      <c r="D17" s="38" t="s">
        <v>270</v>
      </c>
      <c r="E17" s="39">
        <v>76</v>
      </c>
      <c r="F17" s="13" t="s">
        <v>248</v>
      </c>
    </row>
    <row r="18" spans="1:6" s="37" customFormat="1" ht="15.75" customHeight="1" x14ac:dyDescent="0.5">
      <c r="A18" s="38" t="s">
        <v>270</v>
      </c>
      <c r="B18" s="39">
        <v>17</v>
      </c>
      <c r="C18" s="13" t="s">
        <v>59</v>
      </c>
      <c r="D18" s="38" t="s">
        <v>270</v>
      </c>
      <c r="E18" s="39">
        <v>77</v>
      </c>
      <c r="F18" s="13" t="s">
        <v>126</v>
      </c>
    </row>
    <row r="19" spans="1:6" s="37" customFormat="1" ht="15.75" customHeight="1" x14ac:dyDescent="0.5">
      <c r="A19" s="38" t="s">
        <v>270</v>
      </c>
      <c r="B19" s="39">
        <v>18</v>
      </c>
      <c r="C19" s="13" t="s">
        <v>30</v>
      </c>
      <c r="D19" s="38" t="s">
        <v>270</v>
      </c>
      <c r="E19" s="39">
        <v>78</v>
      </c>
      <c r="F19" s="13" t="s">
        <v>66</v>
      </c>
    </row>
    <row r="20" spans="1:6" s="37" customFormat="1" ht="15.75" customHeight="1" x14ac:dyDescent="0.5">
      <c r="A20" s="38" t="s">
        <v>270</v>
      </c>
      <c r="B20" s="39">
        <v>19</v>
      </c>
      <c r="C20" s="13" t="s">
        <v>43</v>
      </c>
      <c r="D20" s="38" t="s">
        <v>270</v>
      </c>
      <c r="E20" s="39">
        <v>79</v>
      </c>
      <c r="F20" s="13" t="s">
        <v>81</v>
      </c>
    </row>
    <row r="21" spans="1:6" s="37" customFormat="1" ht="15.75" customHeight="1" x14ac:dyDescent="0.5">
      <c r="A21" s="38" t="s">
        <v>270</v>
      </c>
      <c r="B21" s="39">
        <v>20</v>
      </c>
      <c r="C21" s="13" t="s">
        <v>25</v>
      </c>
      <c r="D21" s="38" t="s">
        <v>270</v>
      </c>
      <c r="E21" s="39">
        <v>80</v>
      </c>
      <c r="F21" s="13" t="s">
        <v>65</v>
      </c>
    </row>
    <row r="22" spans="1:6" s="37" customFormat="1" ht="15.75" customHeight="1" x14ac:dyDescent="0.5">
      <c r="A22" s="38" t="s">
        <v>270</v>
      </c>
      <c r="B22" s="39">
        <v>21</v>
      </c>
      <c r="C22" s="13" t="s">
        <v>27</v>
      </c>
      <c r="D22" s="38" t="s">
        <v>270</v>
      </c>
      <c r="E22" s="39">
        <v>81</v>
      </c>
      <c r="F22" s="13" t="s">
        <v>225</v>
      </c>
    </row>
    <row r="23" spans="1:6" s="37" customFormat="1" ht="15.75" customHeight="1" x14ac:dyDescent="0.5">
      <c r="A23" s="38" t="s">
        <v>270</v>
      </c>
      <c r="B23" s="39">
        <v>22</v>
      </c>
      <c r="C23" s="13" t="s">
        <v>18</v>
      </c>
      <c r="D23" s="38" t="s">
        <v>270</v>
      </c>
      <c r="E23" s="39">
        <v>82</v>
      </c>
      <c r="F23" s="13" t="s">
        <v>127</v>
      </c>
    </row>
    <row r="24" spans="1:6" s="37" customFormat="1" ht="15.75" customHeight="1" x14ac:dyDescent="0.5">
      <c r="A24" s="38" t="s">
        <v>270</v>
      </c>
      <c r="B24" s="39">
        <v>23</v>
      </c>
      <c r="C24" s="13" t="s">
        <v>17</v>
      </c>
      <c r="D24" s="38" t="s">
        <v>270</v>
      </c>
      <c r="E24" s="39">
        <v>83</v>
      </c>
      <c r="F24" s="13" t="s">
        <v>143</v>
      </c>
    </row>
    <row r="25" spans="1:6" s="37" customFormat="1" ht="15.75" customHeight="1" x14ac:dyDescent="0.5">
      <c r="A25" s="38" t="s">
        <v>270</v>
      </c>
      <c r="B25" s="39">
        <v>24</v>
      </c>
      <c r="C25" s="13" t="s">
        <v>7</v>
      </c>
      <c r="D25" s="38" t="s">
        <v>270</v>
      </c>
      <c r="E25" s="39">
        <v>84</v>
      </c>
      <c r="F25" s="13" t="s">
        <v>94</v>
      </c>
    </row>
    <row r="26" spans="1:6" s="37" customFormat="1" ht="15.75" customHeight="1" x14ac:dyDescent="0.5">
      <c r="A26" s="38" t="s">
        <v>270</v>
      </c>
      <c r="B26" s="39">
        <v>25</v>
      </c>
      <c r="C26" s="13" t="s">
        <v>37</v>
      </c>
      <c r="D26" s="38" t="s">
        <v>270</v>
      </c>
      <c r="E26" s="39">
        <v>85</v>
      </c>
      <c r="F26" s="13" t="s">
        <v>68</v>
      </c>
    </row>
    <row r="27" spans="1:6" s="37" customFormat="1" ht="15.75" customHeight="1" x14ac:dyDescent="0.5">
      <c r="A27" s="38" t="s">
        <v>270</v>
      </c>
      <c r="B27" s="39">
        <v>26</v>
      </c>
      <c r="C27" s="13" t="s">
        <v>32</v>
      </c>
      <c r="D27" s="38" t="s">
        <v>270</v>
      </c>
      <c r="E27" s="39">
        <v>86</v>
      </c>
      <c r="F27" s="13" t="s">
        <v>207</v>
      </c>
    </row>
    <row r="28" spans="1:6" s="37" customFormat="1" ht="15.75" customHeight="1" x14ac:dyDescent="0.5">
      <c r="A28" s="38" t="s">
        <v>270</v>
      </c>
      <c r="B28" s="39">
        <v>27</v>
      </c>
      <c r="C28" s="13" t="s">
        <v>233</v>
      </c>
      <c r="D28" s="38" t="s">
        <v>270</v>
      </c>
      <c r="E28" s="39">
        <v>87</v>
      </c>
      <c r="F28" s="13" t="s">
        <v>106</v>
      </c>
    </row>
    <row r="29" spans="1:6" s="37" customFormat="1" ht="15.75" customHeight="1" x14ac:dyDescent="0.5">
      <c r="A29" s="38" t="s">
        <v>270</v>
      </c>
      <c r="B29" s="39">
        <v>28</v>
      </c>
      <c r="C29" s="13" t="s">
        <v>147</v>
      </c>
      <c r="D29" s="38" t="s">
        <v>270</v>
      </c>
      <c r="E29" s="39">
        <v>88</v>
      </c>
      <c r="F29" s="13" t="s">
        <v>205</v>
      </c>
    </row>
    <row r="30" spans="1:6" s="37" customFormat="1" ht="15.75" customHeight="1" x14ac:dyDescent="0.5">
      <c r="A30" s="38" t="s">
        <v>270</v>
      </c>
      <c r="B30" s="39">
        <v>29</v>
      </c>
      <c r="C30" s="13" t="s">
        <v>22</v>
      </c>
      <c r="D30" s="38" t="s">
        <v>270</v>
      </c>
      <c r="E30" s="39">
        <v>89</v>
      </c>
      <c r="F30" s="13" t="s">
        <v>226</v>
      </c>
    </row>
    <row r="31" spans="1:6" s="37" customFormat="1" ht="15.75" customHeight="1" x14ac:dyDescent="0.5">
      <c r="A31" s="38" t="s">
        <v>270</v>
      </c>
      <c r="B31" s="39">
        <v>30</v>
      </c>
      <c r="C31" s="13" t="s">
        <v>78</v>
      </c>
      <c r="D31" s="38" t="s">
        <v>270</v>
      </c>
      <c r="E31" s="39">
        <v>90</v>
      </c>
      <c r="F31" s="13" t="s">
        <v>128</v>
      </c>
    </row>
    <row r="32" spans="1:6" s="37" customFormat="1" ht="15.75" customHeight="1" x14ac:dyDescent="0.5">
      <c r="A32" s="38" t="s">
        <v>270</v>
      </c>
      <c r="B32" s="39">
        <v>31</v>
      </c>
      <c r="C32" s="13" t="s">
        <v>8</v>
      </c>
      <c r="D32" s="38" t="s">
        <v>270</v>
      </c>
      <c r="E32" s="39">
        <v>91</v>
      </c>
      <c r="F32" s="13" t="s">
        <v>73</v>
      </c>
    </row>
    <row r="33" spans="1:6" s="37" customFormat="1" ht="15.75" customHeight="1" x14ac:dyDescent="0.5">
      <c r="A33" s="38" t="s">
        <v>270</v>
      </c>
      <c r="B33" s="39">
        <v>32</v>
      </c>
      <c r="C33" s="13" t="s">
        <v>35</v>
      </c>
      <c r="D33" s="38" t="s">
        <v>270</v>
      </c>
      <c r="E33" s="39">
        <v>92</v>
      </c>
      <c r="F33" s="13" t="s">
        <v>98</v>
      </c>
    </row>
    <row r="34" spans="1:6" s="37" customFormat="1" ht="15.75" customHeight="1" x14ac:dyDescent="0.5">
      <c r="A34" s="38" t="s">
        <v>270</v>
      </c>
      <c r="B34" s="39">
        <v>33</v>
      </c>
      <c r="C34" s="13" t="s">
        <v>46</v>
      </c>
      <c r="D34" s="38" t="s">
        <v>270</v>
      </c>
      <c r="E34" s="39">
        <v>93</v>
      </c>
      <c r="F34" s="13" t="s">
        <v>74</v>
      </c>
    </row>
    <row r="35" spans="1:6" s="37" customFormat="1" ht="15.75" customHeight="1" x14ac:dyDescent="0.5">
      <c r="A35" s="38" t="s">
        <v>270</v>
      </c>
      <c r="B35" s="39">
        <v>34</v>
      </c>
      <c r="C35" s="13" t="s">
        <v>67</v>
      </c>
      <c r="D35" s="38" t="s">
        <v>270</v>
      </c>
      <c r="E35" s="39">
        <v>94</v>
      </c>
      <c r="F35" s="13" t="s">
        <v>144</v>
      </c>
    </row>
    <row r="36" spans="1:6" s="37" customFormat="1" ht="15.75" customHeight="1" x14ac:dyDescent="0.5">
      <c r="A36" s="38" t="s">
        <v>270</v>
      </c>
      <c r="B36" s="39">
        <v>35</v>
      </c>
      <c r="C36" s="13" t="s">
        <v>62</v>
      </c>
      <c r="D36" s="38" t="s">
        <v>270</v>
      </c>
      <c r="E36" s="39">
        <v>95</v>
      </c>
      <c r="F36" s="13" t="s">
        <v>129</v>
      </c>
    </row>
    <row r="37" spans="1:6" s="37" customFormat="1" ht="15.75" customHeight="1" x14ac:dyDescent="0.5">
      <c r="A37" s="38" t="s">
        <v>270</v>
      </c>
      <c r="B37" s="39">
        <v>36</v>
      </c>
      <c r="C37" s="13" t="s">
        <v>122</v>
      </c>
      <c r="D37" s="38" t="s">
        <v>270</v>
      </c>
      <c r="E37" s="39">
        <v>96</v>
      </c>
      <c r="F37" s="13" t="s">
        <v>216</v>
      </c>
    </row>
    <row r="38" spans="1:6" s="37" customFormat="1" ht="15.75" customHeight="1" x14ac:dyDescent="0.5">
      <c r="A38" s="38" t="s">
        <v>270</v>
      </c>
      <c r="B38" s="39">
        <v>37</v>
      </c>
      <c r="C38" s="13" t="s">
        <v>259</v>
      </c>
      <c r="D38" s="38" t="s">
        <v>270</v>
      </c>
      <c r="E38" s="39">
        <v>97</v>
      </c>
      <c r="F38" s="13" t="s">
        <v>77</v>
      </c>
    </row>
    <row r="39" spans="1:6" s="37" customFormat="1" ht="15.75" customHeight="1" x14ac:dyDescent="0.5">
      <c r="A39" s="38" t="s">
        <v>270</v>
      </c>
      <c r="B39" s="39">
        <v>38</v>
      </c>
      <c r="C39" s="13" t="s">
        <v>26</v>
      </c>
      <c r="D39" s="38" t="s">
        <v>270</v>
      </c>
      <c r="E39" s="39">
        <v>98</v>
      </c>
      <c r="F39" s="13" t="s">
        <v>165</v>
      </c>
    </row>
    <row r="40" spans="1:6" s="37" customFormat="1" ht="15.75" customHeight="1" x14ac:dyDescent="0.5">
      <c r="A40" s="38" t="s">
        <v>270</v>
      </c>
      <c r="B40" s="39">
        <v>39</v>
      </c>
      <c r="C40" s="13" t="s">
        <v>31</v>
      </c>
      <c r="D40" s="38" t="s">
        <v>270</v>
      </c>
      <c r="E40" s="39">
        <v>99</v>
      </c>
      <c r="F40" s="13" t="s">
        <v>57</v>
      </c>
    </row>
    <row r="41" spans="1:6" s="37" customFormat="1" ht="15.75" customHeight="1" x14ac:dyDescent="0.5">
      <c r="A41" s="38" t="s">
        <v>270</v>
      </c>
      <c r="B41" s="39">
        <v>40</v>
      </c>
      <c r="C41" s="13" t="s">
        <v>33</v>
      </c>
      <c r="D41" s="38" t="s">
        <v>270</v>
      </c>
      <c r="E41" s="39">
        <v>100</v>
      </c>
      <c r="F41" s="13" t="s">
        <v>75</v>
      </c>
    </row>
    <row r="42" spans="1:6" s="37" customFormat="1" ht="15.75" customHeight="1" x14ac:dyDescent="0.5">
      <c r="A42" s="38" t="s">
        <v>270</v>
      </c>
      <c r="B42" s="39">
        <v>41</v>
      </c>
      <c r="C42" s="13" t="s">
        <v>34</v>
      </c>
      <c r="D42" s="38" t="s">
        <v>270</v>
      </c>
      <c r="E42" s="39">
        <v>101</v>
      </c>
      <c r="F42" s="13" t="s">
        <v>71</v>
      </c>
    </row>
    <row r="43" spans="1:6" s="37" customFormat="1" ht="15.75" customHeight="1" x14ac:dyDescent="0.5">
      <c r="A43" s="38" t="s">
        <v>270</v>
      </c>
      <c r="B43" s="39">
        <v>42</v>
      </c>
      <c r="C43" s="13" t="s">
        <v>56</v>
      </c>
      <c r="D43" s="38" t="s">
        <v>270</v>
      </c>
      <c r="E43" s="39">
        <v>102</v>
      </c>
      <c r="F43" s="13" t="s">
        <v>82</v>
      </c>
    </row>
    <row r="44" spans="1:6" s="37" customFormat="1" ht="15.75" customHeight="1" x14ac:dyDescent="0.5">
      <c r="A44" s="38" t="s">
        <v>270</v>
      </c>
      <c r="B44" s="39">
        <v>43</v>
      </c>
      <c r="C44" s="13" t="s">
        <v>64</v>
      </c>
      <c r="D44" s="38" t="s">
        <v>270</v>
      </c>
      <c r="E44" s="39">
        <v>103</v>
      </c>
      <c r="F44" s="13" t="s">
        <v>249</v>
      </c>
    </row>
    <row r="45" spans="1:6" s="37" customFormat="1" ht="15.75" customHeight="1" x14ac:dyDescent="0.5">
      <c r="A45" s="38" t="s">
        <v>270</v>
      </c>
      <c r="B45" s="39">
        <v>44</v>
      </c>
      <c r="C45" s="13" t="s">
        <v>70</v>
      </c>
      <c r="D45" s="38" t="s">
        <v>270</v>
      </c>
      <c r="E45" s="39">
        <v>104</v>
      </c>
      <c r="F45" s="13" t="s">
        <v>72</v>
      </c>
    </row>
    <row r="46" spans="1:6" s="37" customFormat="1" ht="15.75" customHeight="1" x14ac:dyDescent="0.5">
      <c r="A46" s="38" t="s">
        <v>270</v>
      </c>
      <c r="B46" s="39">
        <v>45</v>
      </c>
      <c r="C46" s="13" t="s">
        <v>217</v>
      </c>
      <c r="D46" s="38" t="s">
        <v>270</v>
      </c>
      <c r="E46" s="39">
        <v>105</v>
      </c>
      <c r="F46" s="13" t="s">
        <v>85</v>
      </c>
    </row>
    <row r="47" spans="1:6" s="37" customFormat="1" ht="15.75" customHeight="1" x14ac:dyDescent="0.5">
      <c r="A47" s="38" t="s">
        <v>270</v>
      </c>
      <c r="B47" s="39">
        <v>46</v>
      </c>
      <c r="C47" s="13" t="s">
        <v>45</v>
      </c>
      <c r="D47" s="38" t="s">
        <v>270</v>
      </c>
      <c r="E47" s="39">
        <v>106</v>
      </c>
      <c r="F47" s="13" t="s">
        <v>86</v>
      </c>
    </row>
    <row r="48" spans="1:6" s="37" customFormat="1" ht="15.75" customHeight="1" x14ac:dyDescent="0.5">
      <c r="A48" s="38" t="s">
        <v>270</v>
      </c>
      <c r="B48" s="39">
        <v>47</v>
      </c>
      <c r="C48" s="13" t="s">
        <v>28</v>
      </c>
      <c r="D48" s="38" t="s">
        <v>270</v>
      </c>
      <c r="E48" s="39">
        <v>107</v>
      </c>
      <c r="F48" s="13" t="s">
        <v>87</v>
      </c>
    </row>
    <row r="49" spans="1:6" s="37" customFormat="1" ht="15.75" customHeight="1" x14ac:dyDescent="0.5">
      <c r="A49" s="38" t="s">
        <v>270</v>
      </c>
      <c r="B49" s="39">
        <v>48</v>
      </c>
      <c r="C49" s="13" t="s">
        <v>223</v>
      </c>
      <c r="D49" s="38" t="s">
        <v>270</v>
      </c>
      <c r="E49" s="39">
        <v>108</v>
      </c>
      <c r="F49" s="13" t="s">
        <v>162</v>
      </c>
    </row>
    <row r="50" spans="1:6" s="37" customFormat="1" ht="15.75" customHeight="1" x14ac:dyDescent="0.5">
      <c r="A50" s="38" t="s">
        <v>270</v>
      </c>
      <c r="B50" s="39">
        <v>49</v>
      </c>
      <c r="C50" s="13" t="s">
        <v>123</v>
      </c>
      <c r="D50" s="38" t="s">
        <v>270</v>
      </c>
      <c r="E50" s="39">
        <v>109</v>
      </c>
      <c r="F50" s="13" t="s">
        <v>250</v>
      </c>
    </row>
    <row r="51" spans="1:6" s="37" customFormat="1" ht="15.75" customHeight="1" x14ac:dyDescent="0.5">
      <c r="A51" s="38" t="s">
        <v>270</v>
      </c>
      <c r="B51" s="39">
        <v>50</v>
      </c>
      <c r="C51" s="13" t="s">
        <v>50</v>
      </c>
      <c r="D51" s="38" t="s">
        <v>270</v>
      </c>
      <c r="E51" s="39">
        <v>110</v>
      </c>
      <c r="F51" s="13" t="s">
        <v>48</v>
      </c>
    </row>
    <row r="52" spans="1:6" s="37" customFormat="1" ht="15.75" customHeight="1" x14ac:dyDescent="0.5">
      <c r="A52" s="38" t="s">
        <v>270</v>
      </c>
      <c r="B52" s="39">
        <v>51</v>
      </c>
      <c r="C52" s="13" t="s">
        <v>52</v>
      </c>
      <c r="D52" s="38" t="s">
        <v>270</v>
      </c>
      <c r="E52" s="39">
        <v>111</v>
      </c>
      <c r="F52" s="13" t="s">
        <v>96</v>
      </c>
    </row>
    <row r="53" spans="1:6" s="37" customFormat="1" ht="15.75" customHeight="1" x14ac:dyDescent="0.5">
      <c r="A53" s="38" t="s">
        <v>270</v>
      </c>
      <c r="B53" s="39">
        <v>52</v>
      </c>
      <c r="C53" s="13" t="s">
        <v>97</v>
      </c>
      <c r="D53" s="38" t="s">
        <v>270</v>
      </c>
      <c r="E53" s="39">
        <v>112</v>
      </c>
      <c r="F53" s="13" t="s">
        <v>131</v>
      </c>
    </row>
    <row r="54" spans="1:6" s="37" customFormat="1" ht="15.75" customHeight="1" x14ac:dyDescent="0.5">
      <c r="A54" s="38" t="s">
        <v>270</v>
      </c>
      <c r="B54" s="39">
        <v>53</v>
      </c>
      <c r="C54" s="13" t="s">
        <v>193</v>
      </c>
      <c r="D54" s="38" t="s">
        <v>270</v>
      </c>
      <c r="E54" s="39">
        <v>113</v>
      </c>
      <c r="F54" s="13" t="s">
        <v>145</v>
      </c>
    </row>
    <row r="55" spans="1:6" s="37" customFormat="1" ht="15.75" customHeight="1" x14ac:dyDescent="0.5">
      <c r="A55" s="38" t="s">
        <v>270</v>
      </c>
      <c r="B55" s="39">
        <v>54</v>
      </c>
      <c r="C55" s="13" t="s">
        <v>69</v>
      </c>
      <c r="D55" s="38" t="s">
        <v>270</v>
      </c>
      <c r="E55" s="39">
        <v>114</v>
      </c>
      <c r="F55" s="13" t="s">
        <v>95</v>
      </c>
    </row>
    <row r="56" spans="1:6" s="37" customFormat="1" ht="15.75" customHeight="1" x14ac:dyDescent="0.5">
      <c r="A56" s="38" t="s">
        <v>270</v>
      </c>
      <c r="B56" s="39">
        <v>55</v>
      </c>
      <c r="C56" s="13" t="s">
        <v>79</v>
      </c>
      <c r="D56" s="38" t="s">
        <v>270</v>
      </c>
      <c r="E56" s="39">
        <v>115</v>
      </c>
      <c r="F56" s="13" t="s">
        <v>101</v>
      </c>
    </row>
    <row r="57" spans="1:6" s="37" customFormat="1" ht="15.75" customHeight="1" x14ac:dyDescent="0.5">
      <c r="A57" s="38" t="s">
        <v>270</v>
      </c>
      <c r="B57" s="39">
        <v>56</v>
      </c>
      <c r="C57" s="13" t="s">
        <v>53</v>
      </c>
      <c r="D57" s="38" t="s">
        <v>270</v>
      </c>
      <c r="E57" s="39">
        <v>116</v>
      </c>
      <c r="F57" s="13" t="s">
        <v>93</v>
      </c>
    </row>
    <row r="58" spans="1:6" s="37" customFormat="1" ht="15.75" customHeight="1" x14ac:dyDescent="0.5">
      <c r="A58" s="38" t="s">
        <v>270</v>
      </c>
      <c r="B58" s="39">
        <v>57</v>
      </c>
      <c r="C58" s="13" t="s">
        <v>197</v>
      </c>
      <c r="D58" s="38" t="s">
        <v>270</v>
      </c>
      <c r="E58" s="39">
        <v>117</v>
      </c>
      <c r="F58" s="13" t="s">
        <v>6</v>
      </c>
    </row>
    <row r="59" spans="1:6" s="37" customFormat="1" ht="15.75" customHeight="1" x14ac:dyDescent="0.5">
      <c r="A59" s="38" t="s">
        <v>270</v>
      </c>
      <c r="B59" s="39">
        <v>58</v>
      </c>
      <c r="C59" s="13" t="s">
        <v>24</v>
      </c>
      <c r="D59" s="38" t="s">
        <v>270</v>
      </c>
      <c r="E59" s="39">
        <v>118</v>
      </c>
      <c r="F59" s="13" t="s">
        <v>251</v>
      </c>
    </row>
    <row r="60" spans="1:6" s="37" customFormat="1" ht="15.75" customHeight="1" x14ac:dyDescent="0.5">
      <c r="A60" s="38" t="s">
        <v>270</v>
      </c>
      <c r="B60" s="39">
        <v>59</v>
      </c>
      <c r="C60" s="13" t="s">
        <v>185</v>
      </c>
      <c r="D60" s="38" t="s">
        <v>270</v>
      </c>
      <c r="E60" s="39">
        <v>119</v>
      </c>
      <c r="F60" s="13" t="s">
        <v>132</v>
      </c>
    </row>
    <row r="61" spans="1:6" s="37" customFormat="1" ht="15.75" customHeight="1" x14ac:dyDescent="0.5">
      <c r="A61" s="38" t="s">
        <v>270</v>
      </c>
      <c r="B61" s="39">
        <v>60</v>
      </c>
      <c r="C61" s="13" t="s">
        <v>51</v>
      </c>
      <c r="D61" s="38" t="s">
        <v>270</v>
      </c>
      <c r="E61" s="39">
        <v>120</v>
      </c>
      <c r="F61" s="13" t="s">
        <v>99</v>
      </c>
    </row>
    <row r="62" spans="1:6" ht="32.25" customHeight="1" x14ac:dyDescent="0.35"/>
    <row r="63" spans="1:6" ht="15.75" customHeight="1" x14ac:dyDescent="0.35"/>
    <row r="64" spans="1:6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rintOptions horizontalCentered="1"/>
  <pageMargins left="0.45" right="0.45" top="0.8" bottom="0.75" header="0.5" footer="0.5"/>
  <pageSetup scale="72" fitToHeight="0" orientation="portrait" r:id="rId1"/>
  <headerFooter>
    <oddHeader>&amp;CBest TV Dramas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Scott Pfitzinger</cp:lastModifiedBy>
  <cp:lastPrinted>2023-10-21T21:07:47Z</cp:lastPrinted>
  <dcterms:created xsi:type="dcterms:W3CDTF">2020-08-31T21:40:34Z</dcterms:created>
  <dcterms:modified xsi:type="dcterms:W3CDTF">2023-10-21T21:39:11Z</dcterms:modified>
</cp:coreProperties>
</file>