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cott Pfitzinger\Documents\"/>
    </mc:Choice>
  </mc:AlternateContent>
  <xr:revisionPtr revIDLastSave="0" documentId="13_ncr:1_{5118ABE1-29B2-4AE6-B3D4-EA7C5B7AF522}" xr6:coauthVersionLast="47" xr6:coauthVersionMax="47" xr10:uidLastSave="{00000000-0000-0000-0000-000000000000}"/>
  <bookViews>
    <workbookView xWindow="-98" yWindow="-98" windowWidth="21795" windowHeight="11625" xr2:uid="{00000000-000D-0000-FFFF-FFFF00000000}"/>
  </bookViews>
  <sheets>
    <sheet name="Raw Data" sheetId="1" r:id="rId1"/>
    <sheet name="Tabulation" sheetId="5" r:id="rId2"/>
    <sheet name="Weighted" sheetId="3" r:id="rId3"/>
    <sheet name="Viewing Checklist" sheetId="4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5" i="3" l="1"/>
  <c r="E48" i="3"/>
  <c r="E14" i="3"/>
  <c r="E32" i="3"/>
  <c r="E81" i="3"/>
  <c r="E31" i="3"/>
  <c r="E49" i="3"/>
  <c r="E92" i="3"/>
  <c r="E34" i="3"/>
  <c r="E74" i="3"/>
  <c r="E18" i="3"/>
  <c r="E52" i="3"/>
  <c r="E79" i="3"/>
  <c r="E103" i="3"/>
  <c r="E76" i="3"/>
  <c r="E98" i="3"/>
  <c r="E11" i="3"/>
  <c r="E7" i="3"/>
  <c r="E78" i="3"/>
  <c r="E21" i="3"/>
  <c r="E10" i="3"/>
  <c r="E19" i="3"/>
  <c r="E15" i="3"/>
  <c r="E6" i="3"/>
  <c r="E23" i="3"/>
  <c r="E95" i="3"/>
  <c r="E80" i="3"/>
  <c r="E67" i="3"/>
  <c r="E86" i="3"/>
  <c r="E102" i="3"/>
  <c r="E28" i="3"/>
  <c r="C368" i="5"/>
  <c r="C367" i="5"/>
  <c r="C365" i="5"/>
  <c r="C363" i="5"/>
  <c r="C360" i="5"/>
  <c r="C358" i="5"/>
  <c r="C353" i="5"/>
  <c r="C345" i="5"/>
  <c r="C341" i="5"/>
  <c r="C335" i="5"/>
  <c r="C331" i="5"/>
  <c r="C326" i="5"/>
  <c r="C324" i="5"/>
  <c r="C314" i="5"/>
  <c r="C305" i="5"/>
  <c r="C301" i="5"/>
  <c r="C304" i="5"/>
  <c r="C300" i="5"/>
  <c r="C297" i="5"/>
  <c r="C294" i="5"/>
  <c r="C288" i="5"/>
  <c r="C286" i="5"/>
  <c r="C282" i="5"/>
  <c r="C280" i="5"/>
  <c r="C277" i="5"/>
  <c r="C274" i="5"/>
  <c r="C271" i="5"/>
  <c r="C265" i="5"/>
  <c r="C261" i="5"/>
  <c r="C257" i="5"/>
  <c r="C255" i="5"/>
  <c r="C249" i="5"/>
  <c r="C245" i="5"/>
  <c r="C248" i="5"/>
  <c r="C241" i="5"/>
  <c r="C239" i="5"/>
  <c r="C235" i="5"/>
  <c r="C233" i="5"/>
  <c r="C228" i="5"/>
  <c r="C227" i="5"/>
  <c r="C222" i="5"/>
  <c r="C223" i="5"/>
  <c r="C218" i="5"/>
  <c r="C216" i="5"/>
  <c r="C208" i="5"/>
  <c r="C202" i="5"/>
  <c r="C197" i="5"/>
  <c r="C193" i="5"/>
  <c r="C191" i="5"/>
  <c r="C190" i="5"/>
  <c r="C186" i="5"/>
  <c r="C178" i="5"/>
  <c r="C176" i="5"/>
  <c r="C172" i="5"/>
  <c r="C168" i="5"/>
  <c r="C162" i="5"/>
  <c r="C166" i="5"/>
  <c r="C163" i="5"/>
  <c r="C159" i="5"/>
  <c r="C156" i="5"/>
  <c r="C154" i="5"/>
  <c r="C150" i="5"/>
  <c r="C143" i="5"/>
  <c r="C141" i="5"/>
  <c r="C139" i="5"/>
  <c r="C137" i="5"/>
  <c r="C135" i="5"/>
  <c r="C125" i="5"/>
  <c r="C123" i="5"/>
  <c r="C121" i="5"/>
  <c r="C119" i="5"/>
  <c r="C118" i="5"/>
  <c r="C113" i="5"/>
  <c r="C110" i="5"/>
  <c r="C107" i="5"/>
  <c r="C103" i="5"/>
  <c r="C98" i="5"/>
  <c r="C92" i="5"/>
  <c r="C90" i="5"/>
  <c r="C89" i="5"/>
  <c r="C86" i="5"/>
  <c r="C82" i="5"/>
  <c r="C80" i="5"/>
  <c r="C77" i="5"/>
  <c r="C75" i="5"/>
  <c r="C72" i="5"/>
  <c r="C69" i="5"/>
  <c r="C68" i="5"/>
  <c r="C65" i="5"/>
  <c r="C60" i="5"/>
  <c r="C57" i="5"/>
  <c r="C52" i="5"/>
  <c r="C49" i="5"/>
  <c r="C44" i="5"/>
  <c r="C47" i="5"/>
  <c r="C37" i="5"/>
  <c r="C32" i="5"/>
  <c r="C30" i="5"/>
  <c r="C28" i="5"/>
  <c r="C24" i="5"/>
  <c r="C19" i="5"/>
  <c r="C15" i="5"/>
  <c r="C9" i="5"/>
  <c r="C8" i="5"/>
  <c r="C3" i="5"/>
  <c r="E58" i="3"/>
  <c r="E90" i="3"/>
  <c r="E44" i="3"/>
  <c r="E68" i="3"/>
  <c r="E85" i="3"/>
  <c r="E51" i="3"/>
  <c r="E69" i="3"/>
  <c r="E43" i="3"/>
  <c r="E40" i="3"/>
  <c r="E72" i="3"/>
  <c r="E36" i="3"/>
  <c r="E61" i="3"/>
  <c r="E5" i="3"/>
  <c r="E16" i="3"/>
  <c r="E56" i="3"/>
  <c r="E30" i="3"/>
  <c r="E93" i="3"/>
  <c r="E75" i="3"/>
  <c r="E62" i="3"/>
  <c r="E9" i="3"/>
  <c r="E96" i="3"/>
  <c r="E29" i="3"/>
  <c r="E39" i="3"/>
  <c r="E107" i="3"/>
  <c r="E54" i="3"/>
  <c r="E12" i="3"/>
  <c r="E82" i="3"/>
  <c r="E35" i="3"/>
  <c r="E3" i="3"/>
  <c r="E89" i="3"/>
  <c r="E99" i="3"/>
  <c r="E87" i="3"/>
  <c r="E106" i="3"/>
  <c r="E41" i="3"/>
  <c r="E45" i="3"/>
  <c r="E66" i="3"/>
  <c r="E91" i="3"/>
  <c r="E77" i="3"/>
  <c r="E8" i="3"/>
  <c r="E4" i="3"/>
  <c r="E83" i="3"/>
  <c r="E38" i="3"/>
  <c r="E59" i="3"/>
  <c r="E20" i="3"/>
  <c r="E71" i="3"/>
  <c r="E42" i="3"/>
  <c r="E17" i="3"/>
  <c r="E13" i="3"/>
  <c r="E64" i="3"/>
  <c r="E57" i="3"/>
  <c r="E27" i="3"/>
  <c r="E94" i="3"/>
  <c r="E97" i="3"/>
  <c r="E24" i="3"/>
  <c r="E60" i="3"/>
  <c r="E88" i="3"/>
  <c r="E101" i="3"/>
  <c r="E73" i="3"/>
  <c r="E70" i="3"/>
  <c r="E46" i="3"/>
  <c r="E53" i="3"/>
  <c r="E47" i="3"/>
  <c r="E26" i="3"/>
  <c r="E63" i="3"/>
  <c r="E33" i="3"/>
  <c r="E25" i="3"/>
  <c r="E22" i="3"/>
  <c r="E105" i="3"/>
  <c r="E55" i="3"/>
  <c r="E50" i="3"/>
  <c r="E37" i="3"/>
  <c r="E100" i="3"/>
  <c r="E84" i="3"/>
  <c r="E104" i="3"/>
</calcChain>
</file>

<file path=xl/sharedStrings.xml><?xml version="1.0" encoding="utf-8"?>
<sst xmlns="http://schemas.openxmlformats.org/spreadsheetml/2006/main" count="1097" uniqueCount="146">
  <si>
    <t>Rank</t>
  </si>
  <si>
    <t>Title</t>
  </si>
  <si>
    <t>AVERAGE</t>
  </si>
  <si>
    <t>COUNT</t>
  </si>
  <si>
    <t>AVERAGE RANK</t>
  </si>
  <si>
    <t>Seen it?</t>
  </si>
  <si>
    <t>p</t>
  </si>
  <si>
    <t>SCORE</t>
  </si>
  <si>
    <t>IMDb</t>
  </si>
  <si>
    <t>https://www.imdb.com/search/title/?title_type=feature,tv_series,tv_movie,video,tv_miniseries&amp;num_votes=1000,&amp;role=nm0642368&amp;sort=user_rating,desc</t>
  </si>
  <si>
    <t>Best Terry O-Quinn Movies/Shows</t>
  </si>
  <si>
    <t>The West Wing (2003-2004)</t>
  </si>
  <si>
    <t>Star Trek: The Next Generation (1994)</t>
  </si>
  <si>
    <t>Homicide: Life on the Street (1995)</t>
  </si>
  <si>
    <t>The X-Files (1995, 2002)</t>
  </si>
  <si>
    <t>Lost (2004-2010)</t>
  </si>
  <si>
    <t>Patriot (2015-2018)</t>
  </si>
  <si>
    <t>Phineas and Ferb (2014)</t>
  </si>
  <si>
    <t>Resident Alien (2021-2025)</t>
  </si>
  <si>
    <t>Tales from the Crypt (1994)</t>
  </si>
  <si>
    <t>Millennium (1996-1999)</t>
  </si>
  <si>
    <t>An Early Frost (1985)</t>
  </si>
  <si>
    <t>The Blacklist (2017)</t>
  </si>
  <si>
    <t>Tombstone (1993)</t>
  </si>
  <si>
    <t>Primal Fear (1996)</t>
  </si>
  <si>
    <t>The Walking Dead: The Ones Who Live (2024)</t>
  </si>
  <si>
    <t>The Twilight Zone (1985)</t>
  </si>
  <si>
    <t>Miami Vice (1984)</t>
  </si>
  <si>
    <t>Law &amp; Order: Criminal Intent (2004)</t>
  </si>
  <si>
    <t>NCIS (2004)</t>
  </si>
  <si>
    <t>Alias (2002-2004)</t>
  </si>
  <si>
    <t>Moonlighting (1987)</t>
  </si>
  <si>
    <t>Perpetual Grace, LTD (2019)</t>
  </si>
  <si>
    <t>Tales of the Unexpected (1982)</t>
  </si>
  <si>
    <t>Castle Rock (2018)</t>
  </si>
  <si>
    <t>Roswell (2001)</t>
  </si>
  <si>
    <t>Gang Related (2014)</t>
  </si>
  <si>
    <t>Secrets and Lies (2016)</t>
  </si>
  <si>
    <t>Hawaii Five-0 (2011-2018)</t>
  </si>
  <si>
    <t>Places in the Heart (1984)</t>
  </si>
  <si>
    <t>Remington Steele (1985)</t>
  </si>
  <si>
    <t>Son of the Morning Star (1991)</t>
  </si>
  <si>
    <t>Guts and Glory: The Rise and Fall of Oliver North (1989)</t>
  </si>
  <si>
    <t>Matlock (1994)</t>
  </si>
  <si>
    <t>Emergence (2019)</t>
  </si>
  <si>
    <t>The Hand-Me-Down Kid (1983)</t>
  </si>
  <si>
    <t>Falling Skies (2012-2013)</t>
  </si>
  <si>
    <t>L.A. Law (1992)</t>
  </si>
  <si>
    <t>Without a Trace (1983)</t>
  </si>
  <si>
    <t>Old School (2003)</t>
  </si>
  <si>
    <t>The X Files (1998)</t>
  </si>
  <si>
    <t>Unsung Hero (2024)</t>
  </si>
  <si>
    <t>The Blacklist: Redemption (2017)</t>
  </si>
  <si>
    <t>Harsh Realm (1999-2000)</t>
  </si>
  <si>
    <t>FBI: Most Wanted (2020-2022)</t>
  </si>
  <si>
    <t>The Cutting Edge (1992)</t>
  </si>
  <si>
    <t>Diagnosis Murder (1996)</t>
  </si>
  <si>
    <t>Earth 2 (1994-1995)</t>
  </si>
  <si>
    <t>Young Guns (1988)</t>
  </si>
  <si>
    <t>666 Park Avenue (2012-2013)</t>
  </si>
  <si>
    <t>JAG (1995-2002)</t>
  </si>
  <si>
    <t>Heaven's Gate (1980)</t>
  </si>
  <si>
    <t>Ghosts of Mississippi (1996)</t>
  </si>
  <si>
    <t>The Stepfather (1987)</t>
  </si>
  <si>
    <t>Masters of Science Fiction (2007)</t>
  </si>
  <si>
    <t>Mischief (1985)</t>
  </si>
  <si>
    <t>Pin (1988)</t>
  </si>
  <si>
    <t>Silver Bullet (1985)</t>
  </si>
  <si>
    <t>Blood Oath (1990)</t>
  </si>
  <si>
    <t>Jake and the Fatman (1990)</t>
  </si>
  <si>
    <t>Black Widow (1987)</t>
  </si>
  <si>
    <t>Pieces of Her (2022)</t>
  </si>
  <si>
    <t>Blind Fury (1989)</t>
  </si>
  <si>
    <t>New Life (2016)</t>
  </si>
  <si>
    <t>Christmas Sail (2021)</t>
  </si>
  <si>
    <t>Mrs. Soffel (1984)</t>
  </si>
  <si>
    <t>All the Right Moves (1983)</t>
  </si>
  <si>
    <t>American Outlaws (2001)</t>
  </si>
  <si>
    <t>SpaceCamp (1986)</t>
  </si>
  <si>
    <t>Rated X (2000)</t>
  </si>
  <si>
    <t>Breast Men (1997)</t>
  </si>
  <si>
    <t>Company Business (1991)</t>
  </si>
  <si>
    <t>Stepfather II: Make Room for Daddy (1989)</t>
  </si>
  <si>
    <t>Shadow Conspiracy (1997)</t>
  </si>
  <si>
    <t>Ring of Fire (2012)</t>
  </si>
  <si>
    <t>Amityville: A New Generation (1993)</t>
  </si>
  <si>
    <t>Google AI</t>
  </si>
  <si>
    <t>https://www.google.com/search?q=best+terry+o%27quinn+roles</t>
  </si>
  <si>
    <t>Best Terry O-Quinn Roles</t>
  </si>
  <si>
    <t>The Rocketeer (1991)</t>
  </si>
  <si>
    <t>Jeff SC Presents</t>
  </si>
  <si>
    <t>https://jeffscpresents.blogspot.com/2017/08/top-5-terry-oquinn-performances.html</t>
  </si>
  <si>
    <t>Top 5 Terry O'Quinn performances</t>
  </si>
  <si>
    <t>https://www.rottentomatoes.com/celebrity/terry_oquinn</t>
  </si>
  <si>
    <t>Rotten Tomatoes: Audience</t>
  </si>
  <si>
    <t>Kaleidoscope (1990)</t>
  </si>
  <si>
    <t>Hometown Legend (2002)</t>
  </si>
  <si>
    <t>Taken From Me: The Tiffany Rubin Story (2011)</t>
  </si>
  <si>
    <t>Between Two Women (1986)</t>
  </si>
  <si>
    <t>The Forgotten One (1990)</t>
  </si>
  <si>
    <t>Right to Kill? (1995)</t>
  </si>
  <si>
    <t>Perry Mason: The Case of the Desperate Deception (1990)</t>
  </si>
  <si>
    <t>The Locket (2002)</t>
  </si>
  <si>
    <t>Women of Valor (1986)</t>
  </si>
  <si>
    <t>On the Edge of Innocence (1997)</t>
  </si>
  <si>
    <t>A Friend to Die For (1994)</t>
  </si>
  <si>
    <t>Prisoners of the Sun (1991)</t>
  </si>
  <si>
    <t>WW3 (2001)</t>
  </si>
  <si>
    <t>Don't Talk to Strangers (1994)</t>
  </si>
  <si>
    <t>Shadow Warriors (1995)</t>
  </si>
  <si>
    <t>Sexual Advances (1992)</t>
  </si>
  <si>
    <t>Shoot First: A Cop's Vengeance (1991)</t>
  </si>
  <si>
    <t>Born Too Soon (1993)</t>
  </si>
  <si>
    <t>The Last to Go (1991)</t>
  </si>
  <si>
    <t>Hard Evidence (1994)</t>
  </si>
  <si>
    <t>When the Time Comes (1987)</t>
  </si>
  <si>
    <t>MacShayne: Winner Takes All (1994)</t>
  </si>
  <si>
    <t>Visions of Murder (1993)</t>
  </si>
  <si>
    <t>Stranger on My Land (1988)</t>
  </si>
  <si>
    <t>My Stepson, My Lover (1997)</t>
  </si>
  <si>
    <t>My Samurai (1993)</t>
  </si>
  <si>
    <t>The Good Fight (2002)</t>
  </si>
  <si>
    <t>Murder in a Small Town (1999)</t>
  </si>
  <si>
    <t>TheMovieDB</t>
  </si>
  <si>
    <t>https://www.themoviedb.org/person/12646-terry-o-quinn</t>
  </si>
  <si>
    <t>https://www.tiktok.com/@deutschlandhq/photo/7628238318815268129</t>
  </si>
  <si>
    <t>DeutschlandHQ</t>
  </si>
  <si>
    <t>MovieFone</t>
  </si>
  <si>
    <t>https://www.moviefone.com/celebrity/terry-oquinn/1819662/</t>
  </si>
  <si>
    <t>Death of a Cheerleader (1994)</t>
  </si>
  <si>
    <t>https://www.google.com/search?q=best+terry+o%27quinn+movies+or+shows</t>
  </si>
  <si>
    <t>MS Copilot</t>
  </si>
  <si>
    <t>ChatGPT</t>
  </si>
  <si>
    <t>https://chatgpt.com/</t>
  </si>
  <si>
    <t>Metacritic: Movies</t>
  </si>
  <si>
    <t>Metacritic: TV Shows</t>
  </si>
  <si>
    <t>https://www.metacritic.com/person/terry-oquinn?sort-options=score</t>
  </si>
  <si>
    <t>Best Terry O'Quinn TV Shows</t>
  </si>
  <si>
    <t>Best Terry O'Quinn Movies/Shows</t>
  </si>
  <si>
    <t>Best Terry O'Quinn Roles</t>
  </si>
  <si>
    <t>Best Terry O'Quinn Movies</t>
  </si>
  <si>
    <t>https://www.metacritic.com/person/terry-oquinn?sort-options=score&amp;filter=movies</t>
  </si>
  <si>
    <t>MUBI</t>
  </si>
  <si>
    <t>https://mubi.com/en/cast/terry-o-quinn/films/cast?sort=popularity_quality_score&amp;page=1&amp;sort_period=</t>
  </si>
  <si>
    <t>Most Popular Terry O'Quinn Roles</t>
  </si>
  <si>
    <t>(12 lists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</si>
</sst>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\ yyyy"/>
  </numFmts>
  <fonts count="17" x14ac:knownFonts="1">
    <font>
      <sz val="10"/>
      <color rgb="FF000000"/>
      <name val="Arial"/>
    </font>
    <font>
      <i/>
      <sz val="12"/>
      <color rgb="FF000000"/>
      <name val="Calibri"/>
      <family val="2"/>
    </font>
    <font>
      <i/>
      <sz val="12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b/>
      <sz val="12"/>
      <color rgb="FF000000"/>
      <name val="Calibri"/>
      <family val="2"/>
    </font>
    <font>
      <u/>
      <sz val="10"/>
      <color theme="10"/>
      <name val="Arial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FF0000"/>
      <name val="Calibri"/>
      <family val="2"/>
    </font>
    <font>
      <sz val="12"/>
      <color rgb="FF000000"/>
      <name val="Wingdings"/>
      <charset val="2"/>
    </font>
    <font>
      <sz val="12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u/>
      <sz val="12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164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6" fillId="0" borderId="0" xfId="1" applyAlignme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2" fontId="9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2" fontId="9" fillId="0" borderId="0" xfId="0" applyNumberFormat="1" applyFont="1" applyAlignment="1">
      <alignment horizont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2" fontId="15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6" fillId="0" borderId="0" xfId="1" applyFont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rottentomatoes.com/celebrity/terry_oquinn" TargetMode="External"/><Relationship Id="rId2" Type="http://schemas.openxmlformats.org/officeDocument/2006/relationships/hyperlink" Target="https://www.imdb.com/title/tt0772139/?ref_=sr_t_56" TargetMode="External"/><Relationship Id="rId1" Type="http://schemas.openxmlformats.org/officeDocument/2006/relationships/hyperlink" Target="https://www.imdb.com/title/tt0772139/?ref_=sr_t_56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imdb.com/title/tt0772139/?ref_=sr_t_56" TargetMode="External"/><Relationship Id="rId1" Type="http://schemas.openxmlformats.org/officeDocument/2006/relationships/hyperlink" Target="https://www.imdb.com/title/tt0772139/?ref_=sr_t_56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4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4.3984375" defaultRowHeight="15.75" customHeight="1" x14ac:dyDescent="0.5"/>
  <cols>
    <col min="1" max="1" width="6.1328125" style="6" customWidth="1"/>
    <col min="2" max="26" width="36.3984375" style="3" customWidth="1"/>
    <col min="27" max="27" width="31.6640625" style="3" customWidth="1"/>
    <col min="28" max="16384" width="14.3984375" style="6"/>
  </cols>
  <sheetData>
    <row r="1" spans="1:27" x14ac:dyDescent="0.5">
      <c r="A1" s="21"/>
      <c r="B1" s="2" t="s">
        <v>10</v>
      </c>
      <c r="C1" s="2" t="s">
        <v>144</v>
      </c>
      <c r="D1" s="2" t="s">
        <v>88</v>
      </c>
      <c r="E1" s="2" t="s">
        <v>10</v>
      </c>
      <c r="F1" s="2" t="s">
        <v>137</v>
      </c>
      <c r="G1" s="2" t="s">
        <v>138</v>
      </c>
      <c r="H1" s="2" t="s">
        <v>88</v>
      </c>
      <c r="I1" s="2" t="s">
        <v>140</v>
      </c>
      <c r="J1" s="2" t="s">
        <v>139</v>
      </c>
      <c r="K1" s="2" t="s">
        <v>139</v>
      </c>
      <c r="L1" s="2" t="s">
        <v>139</v>
      </c>
      <c r="M1" s="2" t="s">
        <v>92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s="1" customFormat="1" x14ac:dyDescent="0.5">
      <c r="B2" s="1">
        <v>46193</v>
      </c>
      <c r="D2" s="1">
        <v>46193</v>
      </c>
      <c r="E2" s="1">
        <v>46194</v>
      </c>
      <c r="F2" s="1">
        <v>46194</v>
      </c>
      <c r="G2" s="1">
        <v>46194</v>
      </c>
      <c r="I2" s="1">
        <v>46194</v>
      </c>
      <c r="K2" s="1">
        <v>46193</v>
      </c>
      <c r="M2" s="1">
        <v>42958</v>
      </c>
    </row>
    <row r="3" spans="1:27" x14ac:dyDescent="0.5">
      <c r="A3" s="5"/>
      <c r="B3" s="9" t="s">
        <v>9</v>
      </c>
      <c r="C3" s="9" t="s">
        <v>143</v>
      </c>
      <c r="D3" s="9" t="s">
        <v>93</v>
      </c>
      <c r="E3" s="22" t="s">
        <v>130</v>
      </c>
      <c r="F3" s="22" t="s">
        <v>136</v>
      </c>
      <c r="G3" s="22" t="s">
        <v>133</v>
      </c>
      <c r="H3" s="22" t="s">
        <v>128</v>
      </c>
      <c r="I3" s="22" t="s">
        <v>141</v>
      </c>
      <c r="J3" s="9" t="s">
        <v>125</v>
      </c>
      <c r="K3" s="9" t="s">
        <v>87</v>
      </c>
      <c r="L3" s="9" t="s">
        <v>124</v>
      </c>
      <c r="M3" s="22" t="s">
        <v>91</v>
      </c>
      <c r="N3" s="22"/>
      <c r="O3" s="22"/>
      <c r="P3" s="9"/>
      <c r="Q3" s="9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x14ac:dyDescent="0.5">
      <c r="A4" s="4" t="s">
        <v>0</v>
      </c>
      <c r="B4" s="16" t="s">
        <v>8</v>
      </c>
      <c r="C4" s="16" t="s">
        <v>142</v>
      </c>
      <c r="D4" s="16" t="s">
        <v>94</v>
      </c>
      <c r="E4" s="16" t="s">
        <v>131</v>
      </c>
      <c r="F4" s="16" t="s">
        <v>135</v>
      </c>
      <c r="G4" s="16" t="s">
        <v>132</v>
      </c>
      <c r="H4" s="16" t="s">
        <v>127</v>
      </c>
      <c r="I4" s="16" t="s">
        <v>134</v>
      </c>
      <c r="J4" s="16" t="s">
        <v>126</v>
      </c>
      <c r="K4" s="16" t="s">
        <v>86</v>
      </c>
      <c r="L4" s="16" t="s">
        <v>123</v>
      </c>
      <c r="M4" s="16" t="s">
        <v>90</v>
      </c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x14ac:dyDescent="0.5">
      <c r="A5" s="5">
        <v>1</v>
      </c>
      <c r="B5" s="6" t="s">
        <v>11</v>
      </c>
      <c r="C5" s="6" t="s">
        <v>61</v>
      </c>
      <c r="D5" s="6" t="s">
        <v>51</v>
      </c>
      <c r="E5" s="6" t="s">
        <v>15</v>
      </c>
      <c r="F5" s="6" t="s">
        <v>13</v>
      </c>
      <c r="G5" s="6" t="s">
        <v>15</v>
      </c>
      <c r="H5" s="6" t="s">
        <v>15</v>
      </c>
      <c r="I5" s="6" t="s">
        <v>63</v>
      </c>
      <c r="J5" s="6" t="s">
        <v>15</v>
      </c>
      <c r="K5" s="6" t="s">
        <v>15</v>
      </c>
      <c r="L5" s="6" t="s">
        <v>15</v>
      </c>
      <c r="M5" s="6" t="s">
        <v>63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7" x14ac:dyDescent="0.5">
      <c r="A6" s="5">
        <v>2</v>
      </c>
      <c r="B6" s="6" t="s">
        <v>12</v>
      </c>
      <c r="C6" s="6" t="s">
        <v>13</v>
      </c>
      <c r="D6" s="6" t="s">
        <v>23</v>
      </c>
      <c r="E6" s="6" t="s">
        <v>16</v>
      </c>
      <c r="F6" s="6" t="s">
        <v>15</v>
      </c>
      <c r="G6" s="6" t="s">
        <v>63</v>
      </c>
      <c r="H6" s="6" t="s">
        <v>24</v>
      </c>
      <c r="I6" s="6" t="s">
        <v>70</v>
      </c>
      <c r="J6" s="6" t="s">
        <v>63</v>
      </c>
      <c r="K6" s="6" t="s">
        <v>63</v>
      </c>
      <c r="L6" s="6" t="s">
        <v>24</v>
      </c>
      <c r="M6" s="6" t="s">
        <v>15</v>
      </c>
      <c r="N6" s="6"/>
      <c r="O6" s="6"/>
      <c r="P6" s="6"/>
      <c r="Q6" s="6"/>
      <c r="R6" s="6"/>
      <c r="S6" s="6"/>
      <c r="T6" s="6"/>
      <c r="U6" s="6"/>
      <c r="W6" s="6"/>
      <c r="X6" s="6"/>
      <c r="Y6" s="6"/>
      <c r="Z6" s="6"/>
      <c r="AA6" s="6"/>
    </row>
    <row r="7" spans="1:27" x14ac:dyDescent="0.5">
      <c r="A7" s="5">
        <v>3</v>
      </c>
      <c r="B7" s="6" t="s">
        <v>13</v>
      </c>
      <c r="C7" s="6" t="s">
        <v>15</v>
      </c>
      <c r="D7" s="6" t="s">
        <v>24</v>
      </c>
      <c r="E7" s="6" t="s">
        <v>25</v>
      </c>
      <c r="F7" s="6" t="s">
        <v>47</v>
      </c>
      <c r="G7" s="6" t="s">
        <v>16</v>
      </c>
      <c r="H7" s="6" t="s">
        <v>23</v>
      </c>
      <c r="I7" s="6" t="s">
        <v>39</v>
      </c>
      <c r="J7" s="6" t="s">
        <v>22</v>
      </c>
      <c r="K7" s="6" t="s">
        <v>20</v>
      </c>
      <c r="L7" s="6" t="s">
        <v>63</v>
      </c>
      <c r="M7" s="6" t="s">
        <v>89</v>
      </c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x14ac:dyDescent="0.5">
      <c r="A8" s="5">
        <v>4</v>
      </c>
      <c r="B8" s="6" t="s">
        <v>14</v>
      </c>
      <c r="C8" s="6" t="s">
        <v>12</v>
      </c>
      <c r="D8" s="6" t="s">
        <v>95</v>
      </c>
      <c r="E8" s="6" t="s">
        <v>32</v>
      </c>
      <c r="F8" s="6" t="s">
        <v>17</v>
      </c>
      <c r="G8" s="6" t="s">
        <v>20</v>
      </c>
      <c r="H8" s="6" t="s">
        <v>16</v>
      </c>
      <c r="I8" s="6" t="s">
        <v>76</v>
      </c>
      <c r="J8" s="6" t="s">
        <v>38</v>
      </c>
      <c r="K8" s="6" t="s">
        <v>89</v>
      </c>
      <c r="L8" s="6" t="s">
        <v>23</v>
      </c>
      <c r="M8" s="6" t="s">
        <v>12</v>
      </c>
      <c r="N8" s="6"/>
      <c r="O8" s="6"/>
      <c r="P8" s="6"/>
      <c r="Q8" s="6"/>
      <c r="R8" s="6"/>
      <c r="S8" s="6"/>
      <c r="T8" s="6"/>
      <c r="U8" s="6"/>
      <c r="V8" s="6"/>
      <c r="X8" s="6"/>
      <c r="Y8" s="6"/>
      <c r="Z8" s="6"/>
      <c r="AA8" s="6"/>
    </row>
    <row r="9" spans="1:27" x14ac:dyDescent="0.5">
      <c r="A9" s="5">
        <v>5</v>
      </c>
      <c r="B9" s="6" t="s">
        <v>15</v>
      </c>
      <c r="C9" s="6" t="s">
        <v>16</v>
      </c>
      <c r="D9" s="6" t="s">
        <v>39</v>
      </c>
      <c r="E9" s="6" t="s">
        <v>20</v>
      </c>
      <c r="F9" s="6" t="s">
        <v>32</v>
      </c>
      <c r="G9" s="6" t="s">
        <v>30</v>
      </c>
      <c r="H9" s="6" t="s">
        <v>37</v>
      </c>
      <c r="I9" s="6" t="s">
        <v>50</v>
      </c>
      <c r="J9" s="6" t="s">
        <v>16</v>
      </c>
      <c r="K9" s="6" t="s">
        <v>38</v>
      </c>
      <c r="L9" s="6" t="s">
        <v>72</v>
      </c>
      <c r="M9" s="6" t="s">
        <v>66</v>
      </c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x14ac:dyDescent="0.5">
      <c r="A10" s="5">
        <v>6</v>
      </c>
      <c r="B10" s="6" t="s">
        <v>16</v>
      </c>
      <c r="C10" s="6" t="s">
        <v>24</v>
      </c>
      <c r="D10" s="6" t="s">
        <v>60</v>
      </c>
      <c r="E10" s="6" t="s">
        <v>52</v>
      </c>
      <c r="F10" s="6" t="s">
        <v>11</v>
      </c>
      <c r="G10" s="6" t="s">
        <v>89</v>
      </c>
      <c r="H10" s="6" t="s">
        <v>55</v>
      </c>
      <c r="I10" s="6" t="s">
        <v>48</v>
      </c>
      <c r="J10" s="6" t="s">
        <v>11</v>
      </c>
      <c r="K10" s="6" t="s">
        <v>16</v>
      </c>
      <c r="L10" s="6" t="s">
        <v>14</v>
      </c>
      <c r="M10" s="6"/>
      <c r="O10" s="6"/>
      <c r="P10" s="6"/>
      <c r="Q10" s="6"/>
      <c r="R10" s="6"/>
      <c r="S10" s="6"/>
      <c r="T10" s="6"/>
      <c r="U10" s="6"/>
      <c r="V10" s="6"/>
      <c r="W10" s="6"/>
      <c r="X10" s="6"/>
      <c r="Z10" s="6"/>
    </row>
    <row r="11" spans="1:27" x14ac:dyDescent="0.5">
      <c r="A11" s="5">
        <v>7</v>
      </c>
      <c r="B11" s="6" t="s">
        <v>17</v>
      </c>
      <c r="C11" s="6" t="s">
        <v>11</v>
      </c>
      <c r="D11" s="6" t="s">
        <v>96</v>
      </c>
      <c r="E11" s="6" t="s">
        <v>71</v>
      </c>
      <c r="F11" s="6" t="s">
        <v>30</v>
      </c>
      <c r="G11" s="6" t="s">
        <v>24</v>
      </c>
      <c r="H11" s="6" t="s">
        <v>34</v>
      </c>
      <c r="I11" s="6" t="s">
        <v>89</v>
      </c>
      <c r="J11" s="6" t="s">
        <v>20</v>
      </c>
      <c r="K11" s="6" t="s">
        <v>23</v>
      </c>
      <c r="L11" s="6" t="s">
        <v>89</v>
      </c>
      <c r="M11" s="6"/>
      <c r="O11" s="6"/>
      <c r="P11" s="6"/>
      <c r="Q11" s="6"/>
      <c r="R11" s="6"/>
      <c r="S11" s="6"/>
      <c r="T11" s="6"/>
      <c r="U11" s="6"/>
      <c r="V11" s="6"/>
      <c r="Y11" s="6"/>
      <c r="Z11" s="6"/>
      <c r="AA11" s="6"/>
    </row>
    <row r="12" spans="1:27" x14ac:dyDescent="0.5">
      <c r="A12" s="5">
        <v>8</v>
      </c>
      <c r="B12" s="6" t="s">
        <v>18</v>
      </c>
      <c r="C12" s="6" t="s">
        <v>23</v>
      </c>
      <c r="D12" s="6" t="s">
        <v>55</v>
      </c>
      <c r="E12" s="6" t="s">
        <v>63</v>
      </c>
      <c r="F12" s="6" t="s">
        <v>35</v>
      </c>
      <c r="G12" s="6" t="s">
        <v>23</v>
      </c>
      <c r="H12" s="6" t="s">
        <v>51</v>
      </c>
      <c r="I12" s="6" t="s">
        <v>61</v>
      </c>
      <c r="J12" s="6" t="s">
        <v>60</v>
      </c>
      <c r="K12" s="6" t="s">
        <v>30</v>
      </c>
      <c r="L12" s="3" t="s">
        <v>82</v>
      </c>
      <c r="M12" s="6"/>
      <c r="N12" s="6"/>
      <c r="O12" s="6"/>
      <c r="P12" s="6"/>
      <c r="Q12" s="6"/>
      <c r="R12" s="6"/>
      <c r="S12" s="6"/>
      <c r="T12" s="6"/>
      <c r="U12" s="6"/>
      <c r="V12" s="6"/>
      <c r="Y12" s="6"/>
      <c r="Z12" s="6"/>
      <c r="AA12" s="6"/>
    </row>
    <row r="13" spans="1:27" x14ac:dyDescent="0.5">
      <c r="A13" s="5">
        <v>9</v>
      </c>
      <c r="B13" s="6" t="s">
        <v>19</v>
      </c>
      <c r="C13" s="6" t="s">
        <v>89</v>
      </c>
      <c r="D13" s="6" t="s">
        <v>58</v>
      </c>
      <c r="E13" s="6" t="s">
        <v>72</v>
      </c>
      <c r="F13" s="6" t="s">
        <v>22</v>
      </c>
      <c r="G13" s="6" t="s">
        <v>59</v>
      </c>
      <c r="H13" s="6" t="s">
        <v>50</v>
      </c>
      <c r="I13" s="6" t="s">
        <v>62</v>
      </c>
      <c r="J13" s="6" t="s">
        <v>30</v>
      </c>
      <c r="K13" s="6" t="s">
        <v>39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Y13" s="6"/>
      <c r="Z13" s="6"/>
      <c r="AA13" s="6"/>
    </row>
    <row r="14" spans="1:27" x14ac:dyDescent="0.5">
      <c r="A14" s="5">
        <v>10</v>
      </c>
      <c r="B14" s="6" t="s">
        <v>20</v>
      </c>
      <c r="C14" s="6" t="s">
        <v>50</v>
      </c>
      <c r="D14" s="6" t="s">
        <v>97</v>
      </c>
      <c r="E14" s="3" t="s">
        <v>82</v>
      </c>
      <c r="F14" s="6" t="s">
        <v>16</v>
      </c>
      <c r="G14" s="6" t="s">
        <v>67</v>
      </c>
      <c r="H14" s="6" t="s">
        <v>41</v>
      </c>
      <c r="I14" s="6" t="s">
        <v>49</v>
      </c>
      <c r="J14" s="6" t="s">
        <v>25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x14ac:dyDescent="0.5">
      <c r="A15" s="5">
        <v>11</v>
      </c>
      <c r="B15" s="6" t="s">
        <v>21</v>
      </c>
      <c r="C15" s="6" t="s">
        <v>63</v>
      </c>
      <c r="D15" s="6" t="s">
        <v>50</v>
      </c>
      <c r="E15" s="6" t="s">
        <v>53</v>
      </c>
      <c r="F15" s="6" t="s">
        <v>18</v>
      </c>
      <c r="G15" s="6" t="s">
        <v>34</v>
      </c>
      <c r="H15" s="6" t="s">
        <v>97</v>
      </c>
      <c r="I15" s="6" t="s">
        <v>65</v>
      </c>
      <c r="J15" s="6"/>
      <c r="K15" s="6"/>
      <c r="L15" s="6"/>
      <c r="M15" s="6"/>
      <c r="N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x14ac:dyDescent="0.5">
      <c r="A16" s="5">
        <v>12</v>
      </c>
      <c r="B16" s="6" t="s">
        <v>22</v>
      </c>
      <c r="C16" s="6" t="s">
        <v>27</v>
      </c>
      <c r="D16" s="6" t="s">
        <v>98</v>
      </c>
      <c r="E16" s="6" t="s">
        <v>55</v>
      </c>
      <c r="F16" s="6" t="s">
        <v>44</v>
      </c>
      <c r="G16" s="6" t="s">
        <v>54</v>
      </c>
      <c r="H16" s="6" t="s">
        <v>36</v>
      </c>
      <c r="I16" s="6" t="s">
        <v>55</v>
      </c>
      <c r="J16" s="6"/>
      <c r="K16" s="6"/>
      <c r="L16" s="6"/>
      <c r="M16" s="6"/>
      <c r="O16" s="6"/>
      <c r="P16" s="6"/>
      <c r="Q16" s="6"/>
      <c r="V16" s="6"/>
      <c r="W16" s="6"/>
      <c r="X16" s="6"/>
      <c r="Y16" s="6"/>
      <c r="Z16" s="6"/>
      <c r="AA16" s="6"/>
    </row>
    <row r="17" spans="1:27" x14ac:dyDescent="0.5">
      <c r="A17" s="5">
        <v>13</v>
      </c>
      <c r="B17" s="6" t="s">
        <v>29</v>
      </c>
      <c r="C17" s="6" t="s">
        <v>20</v>
      </c>
      <c r="D17" s="6" t="s">
        <v>99</v>
      </c>
      <c r="E17" s="6" t="s">
        <v>68</v>
      </c>
      <c r="F17" s="6" t="s">
        <v>46</v>
      </c>
      <c r="G17" s="3" t="s">
        <v>82</v>
      </c>
      <c r="H17" s="6" t="s">
        <v>73</v>
      </c>
      <c r="I17" s="6" t="s">
        <v>23</v>
      </c>
      <c r="J17" s="6"/>
      <c r="K17" s="6"/>
      <c r="L17" s="6"/>
      <c r="M17" s="6"/>
      <c r="N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x14ac:dyDescent="0.5">
      <c r="A18" s="5">
        <v>14</v>
      </c>
      <c r="B18" s="6" t="s">
        <v>23</v>
      </c>
      <c r="C18" s="6" t="s">
        <v>66</v>
      </c>
      <c r="D18" s="6" t="s">
        <v>100</v>
      </c>
      <c r="E18" s="6" t="s">
        <v>66</v>
      </c>
      <c r="F18" s="6" t="s">
        <v>34</v>
      </c>
      <c r="G18" s="6" t="s">
        <v>53</v>
      </c>
      <c r="H18" s="6" t="s">
        <v>49</v>
      </c>
      <c r="I18" s="6" t="s">
        <v>58</v>
      </c>
      <c r="J18" s="6"/>
      <c r="K18" s="6"/>
      <c r="L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x14ac:dyDescent="0.5">
      <c r="A19" s="5">
        <v>15</v>
      </c>
      <c r="B19" s="6" t="s">
        <v>24</v>
      </c>
      <c r="C19" s="6" t="s">
        <v>39</v>
      </c>
      <c r="D19" s="6" t="s">
        <v>101</v>
      </c>
      <c r="E19" s="6" t="s">
        <v>84</v>
      </c>
      <c r="F19" s="6" t="s">
        <v>38</v>
      </c>
      <c r="G19" s="6" t="s">
        <v>72</v>
      </c>
      <c r="H19" s="6" t="s">
        <v>62</v>
      </c>
      <c r="I19" s="6" t="s">
        <v>24</v>
      </c>
      <c r="J19" s="6"/>
      <c r="K19" s="6"/>
      <c r="L19" s="6"/>
      <c r="M19" s="6"/>
      <c r="N19" s="6"/>
      <c r="O19" s="6"/>
      <c r="P19" s="6"/>
      <c r="Q19" s="6"/>
      <c r="V19" s="6"/>
      <c r="W19" s="6"/>
      <c r="X19" s="6"/>
      <c r="Y19" s="6"/>
      <c r="Z19" s="6"/>
      <c r="AA19" s="6"/>
    </row>
    <row r="20" spans="1:27" x14ac:dyDescent="0.5">
      <c r="A20" s="5">
        <v>16</v>
      </c>
      <c r="B20" s="6" t="s">
        <v>25</v>
      </c>
      <c r="C20" s="6" t="s">
        <v>49</v>
      </c>
      <c r="D20" s="6" t="s">
        <v>77</v>
      </c>
      <c r="E20" s="6" t="s">
        <v>97</v>
      </c>
      <c r="F20" s="6" t="s">
        <v>14</v>
      </c>
      <c r="G20" s="6" t="s">
        <v>60</v>
      </c>
      <c r="H20" s="6" t="s">
        <v>53</v>
      </c>
      <c r="I20" s="6" t="s">
        <v>51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x14ac:dyDescent="0.5">
      <c r="A21" s="5">
        <v>17</v>
      </c>
      <c r="B21" s="6" t="s">
        <v>26</v>
      </c>
      <c r="C21" s="6" t="s">
        <v>70</v>
      </c>
      <c r="D21" s="6" t="s">
        <v>65</v>
      </c>
      <c r="E21" s="6" t="s">
        <v>99</v>
      </c>
      <c r="F21" s="6" t="s">
        <v>60</v>
      </c>
      <c r="G21" s="6" t="s">
        <v>61</v>
      </c>
      <c r="H21" s="6" t="s">
        <v>129</v>
      </c>
      <c r="I21" s="6" t="s">
        <v>78</v>
      </c>
      <c r="J21" s="6"/>
      <c r="K21" s="6"/>
      <c r="L21" s="6"/>
      <c r="M21" s="6"/>
      <c r="P21" s="6"/>
      <c r="Q21" s="6"/>
      <c r="V21" s="6"/>
      <c r="W21" s="6"/>
      <c r="X21" s="6"/>
      <c r="Y21" s="6"/>
      <c r="Z21" s="6"/>
      <c r="AA21" s="6"/>
    </row>
    <row r="22" spans="1:27" x14ac:dyDescent="0.5">
      <c r="A22" s="5">
        <v>18</v>
      </c>
      <c r="B22" s="6" t="s">
        <v>27</v>
      </c>
      <c r="C22" s="6" t="s">
        <v>34</v>
      </c>
      <c r="D22" s="6" t="s">
        <v>89</v>
      </c>
      <c r="E22" s="6" t="s">
        <v>96</v>
      </c>
      <c r="F22" s="6" t="s">
        <v>59</v>
      </c>
      <c r="G22" s="6" t="s">
        <v>14</v>
      </c>
      <c r="H22" s="6" t="s">
        <v>59</v>
      </c>
      <c r="I22" s="6" t="s">
        <v>72</v>
      </c>
      <c r="J22" s="6"/>
      <c r="K22" s="6"/>
      <c r="L22" s="6"/>
      <c r="M22" s="6"/>
      <c r="N22" s="6"/>
      <c r="P22" s="6"/>
      <c r="Q22" s="6"/>
      <c r="V22" s="6"/>
      <c r="W22" s="6"/>
      <c r="X22" s="6"/>
      <c r="Y22" s="6"/>
      <c r="Z22" s="6"/>
      <c r="AA22" s="6"/>
    </row>
    <row r="23" spans="1:27" x14ac:dyDescent="0.5">
      <c r="A23" s="5">
        <v>19</v>
      </c>
      <c r="B23" s="6" t="s">
        <v>28</v>
      </c>
      <c r="C23" s="6" t="s">
        <v>67</v>
      </c>
      <c r="D23" s="6" t="s">
        <v>63</v>
      </c>
      <c r="E23" s="6" t="s">
        <v>122</v>
      </c>
      <c r="F23" s="6" t="s">
        <v>20</v>
      </c>
      <c r="G23" s="6" t="s">
        <v>58</v>
      </c>
      <c r="H23" s="6" t="s">
        <v>77</v>
      </c>
      <c r="I23" s="6" t="s">
        <v>67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x14ac:dyDescent="0.5">
      <c r="A24" s="5">
        <v>20</v>
      </c>
      <c r="B24" s="6" t="s">
        <v>30</v>
      </c>
      <c r="C24" s="6" t="s">
        <v>21</v>
      </c>
      <c r="D24" s="6" t="s">
        <v>73</v>
      </c>
      <c r="E24" s="6" t="s">
        <v>24</v>
      </c>
      <c r="F24" s="6" t="s">
        <v>31</v>
      </c>
      <c r="G24" s="6" t="s">
        <v>38</v>
      </c>
      <c r="H24" s="6" t="s">
        <v>84</v>
      </c>
      <c r="I24" s="6" t="s">
        <v>77</v>
      </c>
      <c r="J24" s="6"/>
      <c r="K24" s="6"/>
      <c r="L24" s="6"/>
      <c r="M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x14ac:dyDescent="0.5">
      <c r="A25" s="5">
        <v>21</v>
      </c>
      <c r="B25" s="6" t="s">
        <v>31</v>
      </c>
      <c r="C25" s="6" t="s">
        <v>58</v>
      </c>
      <c r="D25" s="6" t="s">
        <v>102</v>
      </c>
      <c r="E25" s="6" t="s">
        <v>74</v>
      </c>
      <c r="F25" s="6" t="s">
        <v>25</v>
      </c>
      <c r="G25" s="6" t="s">
        <v>76</v>
      </c>
      <c r="H25" s="3" t="s">
        <v>79</v>
      </c>
      <c r="J25" s="6"/>
      <c r="K25" s="6"/>
      <c r="L25" s="6"/>
      <c r="M25" s="6"/>
      <c r="N25" s="6"/>
      <c r="P25" s="6"/>
      <c r="Q25" s="6"/>
      <c r="V25" s="6"/>
      <c r="W25" s="6"/>
      <c r="X25" s="6"/>
      <c r="Y25" s="6"/>
      <c r="Z25" s="6"/>
      <c r="AA25" s="6"/>
    </row>
    <row r="26" spans="1:27" x14ac:dyDescent="0.5">
      <c r="A26" s="5">
        <v>22</v>
      </c>
      <c r="B26" s="6" t="s">
        <v>32</v>
      </c>
      <c r="C26" s="6" t="s">
        <v>32</v>
      </c>
      <c r="D26" s="6" t="s">
        <v>103</v>
      </c>
      <c r="E26" s="6" t="s">
        <v>119</v>
      </c>
      <c r="F26" s="6" t="s">
        <v>28</v>
      </c>
      <c r="G26" s="6" t="s">
        <v>39</v>
      </c>
      <c r="H26" s="3" t="s">
        <v>80</v>
      </c>
      <c r="J26" s="6"/>
      <c r="K26" s="6"/>
      <c r="L26" s="6"/>
      <c r="M26" s="6"/>
      <c r="N26" s="6"/>
      <c r="P26" s="6"/>
      <c r="Q26" s="6"/>
      <c r="V26" s="6"/>
      <c r="W26" s="6"/>
      <c r="X26" s="6"/>
      <c r="Y26" s="6"/>
      <c r="Z26" s="6"/>
      <c r="AA26" s="6"/>
    </row>
    <row r="27" spans="1:27" x14ac:dyDescent="0.5">
      <c r="A27" s="5">
        <v>23</v>
      </c>
      <c r="B27" s="6" t="s">
        <v>33</v>
      </c>
      <c r="C27" s="6" t="s">
        <v>18</v>
      </c>
      <c r="D27" s="6" t="s">
        <v>66</v>
      </c>
      <c r="E27" s="6" t="s">
        <v>114</v>
      </c>
      <c r="F27" s="6" t="s">
        <v>19</v>
      </c>
      <c r="G27" s="6" t="s">
        <v>68</v>
      </c>
      <c r="H27" s="6" t="s">
        <v>81</v>
      </c>
      <c r="I27" s="6"/>
      <c r="J27" s="6"/>
      <c r="K27" s="6"/>
      <c r="L27" s="6"/>
      <c r="M27" s="6"/>
      <c r="N27" s="6"/>
      <c r="P27" s="6"/>
      <c r="Q27" s="6"/>
      <c r="V27" s="6"/>
      <c r="W27" s="6"/>
      <c r="X27" s="6"/>
      <c r="Y27" s="6"/>
      <c r="Z27" s="6"/>
      <c r="AA27" s="6"/>
    </row>
    <row r="28" spans="1:27" x14ac:dyDescent="0.5">
      <c r="A28" s="5">
        <v>24</v>
      </c>
      <c r="B28" s="6" t="s">
        <v>34</v>
      </c>
      <c r="C28" s="6" t="s">
        <v>30</v>
      </c>
      <c r="D28" s="6" t="s">
        <v>67</v>
      </c>
      <c r="E28" s="6" t="s">
        <v>51</v>
      </c>
      <c r="F28" s="6" t="s">
        <v>53</v>
      </c>
      <c r="G28" s="6" t="s">
        <v>57</v>
      </c>
      <c r="H28" s="3" t="s">
        <v>83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x14ac:dyDescent="0.5">
      <c r="A29" s="5">
        <v>25</v>
      </c>
      <c r="B29" s="6" t="s">
        <v>35</v>
      </c>
      <c r="C29" s="6" t="s">
        <v>72</v>
      </c>
      <c r="D29" s="6" t="s">
        <v>72</v>
      </c>
      <c r="E29" s="6" t="s">
        <v>121</v>
      </c>
      <c r="F29" s="6" t="s">
        <v>36</v>
      </c>
      <c r="G29" s="6" t="s">
        <v>18</v>
      </c>
      <c r="H29" s="3" t="s">
        <v>85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  <row r="30" spans="1:27" x14ac:dyDescent="0.5">
      <c r="A30" s="5">
        <v>26</v>
      </c>
      <c r="B30" s="6" t="s">
        <v>36</v>
      </c>
      <c r="C30" s="6" t="s">
        <v>75</v>
      </c>
      <c r="D30" s="6" t="s">
        <v>104</v>
      </c>
      <c r="E30" s="6" t="s">
        <v>89</v>
      </c>
      <c r="F30" s="6" t="s">
        <v>71</v>
      </c>
      <c r="J30" s="6"/>
      <c r="K30" s="6"/>
      <c r="L30" s="6"/>
      <c r="M30" s="6"/>
      <c r="P30" s="6"/>
      <c r="Q30" s="6"/>
      <c r="V30" s="6"/>
      <c r="W30" s="6"/>
      <c r="X30" s="6"/>
      <c r="Y30" s="6"/>
      <c r="Z30" s="6"/>
      <c r="AA30" s="6"/>
    </row>
    <row r="31" spans="1:27" x14ac:dyDescent="0.5">
      <c r="A31" s="5">
        <v>27</v>
      </c>
      <c r="B31" s="6" t="s">
        <v>37</v>
      </c>
      <c r="C31" s="6" t="s">
        <v>65</v>
      </c>
      <c r="D31" s="6" t="s">
        <v>105</v>
      </c>
      <c r="E31" s="6" t="s">
        <v>108</v>
      </c>
      <c r="F31" s="6" t="s">
        <v>29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x14ac:dyDescent="0.5">
      <c r="A32" s="5">
        <v>28</v>
      </c>
      <c r="B32" s="6" t="s">
        <v>38</v>
      </c>
      <c r="C32" s="6" t="s">
        <v>25</v>
      </c>
      <c r="D32" s="6" t="s">
        <v>78</v>
      </c>
      <c r="E32" s="6" t="s">
        <v>118</v>
      </c>
      <c r="F32" s="6" t="s">
        <v>12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</row>
    <row r="33" spans="1:27" x14ac:dyDescent="0.5">
      <c r="A33" s="5">
        <v>29</v>
      </c>
      <c r="B33" s="6" t="s">
        <v>39</v>
      </c>
      <c r="C33" s="6" t="s">
        <v>55</v>
      </c>
      <c r="D33" s="6" t="s">
        <v>75</v>
      </c>
      <c r="E33" s="6" t="s">
        <v>81</v>
      </c>
      <c r="F33" s="6" t="s">
        <v>37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AA33" s="6"/>
    </row>
    <row r="34" spans="1:27" x14ac:dyDescent="0.5">
      <c r="A34" s="5">
        <v>30</v>
      </c>
      <c r="B34" s="6" t="s">
        <v>40</v>
      </c>
      <c r="C34" s="6" t="s">
        <v>76</v>
      </c>
      <c r="D34" s="6" t="s">
        <v>106</v>
      </c>
      <c r="E34" s="6" t="s">
        <v>112</v>
      </c>
      <c r="F34" s="6" t="s">
        <v>84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x14ac:dyDescent="0.5">
      <c r="A35" s="5">
        <v>31</v>
      </c>
      <c r="B35" s="6" t="s">
        <v>41</v>
      </c>
      <c r="C35" s="6" t="s">
        <v>73</v>
      </c>
      <c r="D35" s="6" t="s">
        <v>70</v>
      </c>
      <c r="E35" s="6" t="s">
        <v>113</v>
      </c>
      <c r="F35" s="6" t="s">
        <v>43</v>
      </c>
      <c r="G35" s="6"/>
      <c r="H35" s="6"/>
      <c r="I35" s="6"/>
      <c r="J35" s="6"/>
      <c r="K35" s="6"/>
      <c r="L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x14ac:dyDescent="0.5">
      <c r="A36" s="5">
        <v>32</v>
      </c>
      <c r="B36" s="6" t="s">
        <v>42</v>
      </c>
      <c r="C36" s="6" t="s">
        <v>122</v>
      </c>
      <c r="D36" s="6" t="s">
        <v>107</v>
      </c>
      <c r="E36" s="6" t="s">
        <v>110</v>
      </c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x14ac:dyDescent="0.5">
      <c r="A37" s="5">
        <v>33</v>
      </c>
      <c r="B37" s="6" t="s">
        <v>43</v>
      </c>
      <c r="C37" s="6" t="s">
        <v>26</v>
      </c>
      <c r="D37" s="3" t="s">
        <v>82</v>
      </c>
      <c r="E37" s="6" t="s">
        <v>115</v>
      </c>
      <c r="F37" s="6"/>
      <c r="G37" s="6"/>
      <c r="H37" s="6"/>
      <c r="I37" s="6"/>
      <c r="J37" s="6"/>
      <c r="K37" s="6"/>
      <c r="L37" s="6"/>
      <c r="M37" s="6"/>
      <c r="P37" s="6"/>
      <c r="Q37" s="6"/>
      <c r="V37" s="6"/>
      <c r="W37" s="6"/>
      <c r="X37" s="6"/>
      <c r="Y37" s="6"/>
      <c r="Z37" s="6"/>
      <c r="AA37" s="6"/>
    </row>
    <row r="38" spans="1:27" x14ac:dyDescent="0.5">
      <c r="A38" s="5">
        <v>34</v>
      </c>
      <c r="B38" s="6" t="s">
        <v>44</v>
      </c>
      <c r="C38" s="6" t="s">
        <v>71</v>
      </c>
      <c r="D38" s="6" t="s">
        <v>81</v>
      </c>
      <c r="E38" s="6" t="s">
        <v>116</v>
      </c>
      <c r="J38" s="6"/>
      <c r="K38" s="6"/>
      <c r="L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x14ac:dyDescent="0.5">
      <c r="A39" s="5">
        <v>35</v>
      </c>
      <c r="B39" s="6" t="s">
        <v>45</v>
      </c>
      <c r="C39" s="6" t="s">
        <v>78</v>
      </c>
      <c r="D39" s="6" t="s">
        <v>108</v>
      </c>
      <c r="E39" s="6" t="s">
        <v>67</v>
      </c>
      <c r="J39" s="6"/>
      <c r="K39" s="6"/>
      <c r="L39" s="6"/>
      <c r="M39" s="6"/>
      <c r="P39" s="6"/>
      <c r="Q39" s="6"/>
      <c r="V39" s="6"/>
      <c r="W39" s="6"/>
      <c r="X39" s="6"/>
      <c r="Y39" s="6"/>
      <c r="Z39" s="6"/>
      <c r="AA39" s="6"/>
    </row>
    <row r="40" spans="1:27" x14ac:dyDescent="0.5">
      <c r="A40" s="5">
        <v>36</v>
      </c>
      <c r="B40" s="6" t="s">
        <v>46</v>
      </c>
      <c r="C40" s="6" t="s">
        <v>129</v>
      </c>
      <c r="D40" s="3" t="s">
        <v>79</v>
      </c>
      <c r="E40" s="6" t="s">
        <v>109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x14ac:dyDescent="0.5">
      <c r="A41" s="5">
        <v>37</v>
      </c>
      <c r="B41" s="6" t="s">
        <v>47</v>
      </c>
      <c r="C41" s="3" t="s">
        <v>82</v>
      </c>
      <c r="D41" s="6" t="s">
        <v>109</v>
      </c>
      <c r="E41" s="6" t="s">
        <v>70</v>
      </c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x14ac:dyDescent="0.5">
      <c r="A42" s="5">
        <v>38</v>
      </c>
      <c r="B42" s="6" t="s">
        <v>48</v>
      </c>
      <c r="C42" s="3" t="s">
        <v>80</v>
      </c>
      <c r="D42" s="3" t="s">
        <v>85</v>
      </c>
      <c r="E42" s="6" t="s">
        <v>50</v>
      </c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x14ac:dyDescent="0.5">
      <c r="A43" s="5">
        <v>39</v>
      </c>
      <c r="B43" s="6" t="s">
        <v>49</v>
      </c>
      <c r="C43" s="6" t="s">
        <v>77</v>
      </c>
      <c r="D43" s="3" t="s">
        <v>83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1:27" x14ac:dyDescent="0.5">
      <c r="A44" s="5">
        <v>40</v>
      </c>
      <c r="B44" s="6" t="s">
        <v>50</v>
      </c>
      <c r="C44" s="6" t="s">
        <v>53</v>
      </c>
      <c r="D44" s="6" t="s">
        <v>110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x14ac:dyDescent="0.5">
      <c r="A45" s="5">
        <v>41</v>
      </c>
      <c r="B45" s="6" t="s">
        <v>51</v>
      </c>
      <c r="C45" s="6" t="s">
        <v>106</v>
      </c>
      <c r="D45" s="6" t="s">
        <v>74</v>
      </c>
      <c r="E45" s="6"/>
      <c r="F45" s="6"/>
      <c r="G45" s="6"/>
      <c r="H45" s="6"/>
      <c r="I45" s="6"/>
      <c r="J45" s="6"/>
      <c r="K45" s="6"/>
      <c r="L45" s="6"/>
      <c r="M45" s="6"/>
      <c r="P45" s="6"/>
      <c r="Q45" s="6"/>
      <c r="V45" s="6"/>
      <c r="W45" s="6"/>
      <c r="X45" s="6"/>
      <c r="Y45" s="6"/>
      <c r="Z45" s="6"/>
      <c r="AA45" s="6"/>
    </row>
    <row r="46" spans="1:27" x14ac:dyDescent="0.5">
      <c r="A46" s="5">
        <v>42</v>
      </c>
      <c r="B46" s="6" t="s">
        <v>52</v>
      </c>
      <c r="C46" s="6" t="s">
        <v>81</v>
      </c>
      <c r="D46" s="6" t="s">
        <v>111</v>
      </c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x14ac:dyDescent="0.5">
      <c r="A47" s="5">
        <v>43</v>
      </c>
      <c r="B47" s="6" t="s">
        <v>53</v>
      </c>
      <c r="C47" s="3" t="s">
        <v>79</v>
      </c>
      <c r="D47" s="6" t="s">
        <v>112</v>
      </c>
      <c r="E47" s="6"/>
      <c r="F47" s="6"/>
      <c r="G47" s="6"/>
      <c r="H47" s="6"/>
      <c r="I47" s="6"/>
      <c r="J47" s="6"/>
      <c r="K47" s="6"/>
      <c r="L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x14ac:dyDescent="0.5">
      <c r="A48" s="5">
        <v>44</v>
      </c>
      <c r="B48" s="6" t="s">
        <v>54</v>
      </c>
      <c r="C48" s="6" t="s">
        <v>98</v>
      </c>
      <c r="D48" s="6" t="s">
        <v>113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x14ac:dyDescent="0.5">
      <c r="A49" s="5">
        <v>45</v>
      </c>
      <c r="B49" s="6" t="s">
        <v>55</v>
      </c>
      <c r="C49" s="6" t="s">
        <v>59</v>
      </c>
      <c r="D49" s="6" t="s">
        <v>114</v>
      </c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Z49" s="6"/>
    </row>
    <row r="50" spans="1:27" x14ac:dyDescent="0.5">
      <c r="A50" s="5">
        <v>46</v>
      </c>
      <c r="B50" s="6" t="s">
        <v>56</v>
      </c>
      <c r="C50" s="6" t="s">
        <v>46</v>
      </c>
      <c r="D50" s="6" t="s">
        <v>115</v>
      </c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x14ac:dyDescent="0.5">
      <c r="A51" s="5">
        <v>47</v>
      </c>
      <c r="B51" s="6" t="s">
        <v>57</v>
      </c>
      <c r="C51" s="6" t="s">
        <v>19</v>
      </c>
      <c r="D51" s="6" t="s">
        <v>116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x14ac:dyDescent="0.5">
      <c r="A52" s="5">
        <v>48</v>
      </c>
      <c r="B52" s="6" t="s">
        <v>58</v>
      </c>
      <c r="C52" s="6" t="s">
        <v>103</v>
      </c>
      <c r="D52" s="6" t="s">
        <v>117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x14ac:dyDescent="0.5">
      <c r="A53" s="5">
        <v>49</v>
      </c>
      <c r="B53" s="6" t="s">
        <v>59</v>
      </c>
      <c r="C53" s="3" t="s">
        <v>83</v>
      </c>
      <c r="D53" s="6" t="s">
        <v>118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x14ac:dyDescent="0.5">
      <c r="A54" s="5">
        <v>50</v>
      </c>
      <c r="B54" s="6" t="s">
        <v>60</v>
      </c>
      <c r="C54" s="3" t="s">
        <v>85</v>
      </c>
      <c r="D54" s="6" t="s">
        <v>119</v>
      </c>
      <c r="E54" s="6"/>
      <c r="F54" s="6"/>
      <c r="G54" s="6"/>
      <c r="H54" s="6"/>
      <c r="I54" s="6"/>
      <c r="J54" s="6"/>
      <c r="K54" s="6"/>
      <c r="L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x14ac:dyDescent="0.5">
      <c r="A55" s="5">
        <v>51</v>
      </c>
      <c r="B55" s="6" t="s">
        <v>61</v>
      </c>
      <c r="C55" s="6" t="s">
        <v>57</v>
      </c>
      <c r="D55" s="6" t="s">
        <v>84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x14ac:dyDescent="0.5">
      <c r="A56" s="5">
        <v>52</v>
      </c>
      <c r="B56" s="6" t="s">
        <v>62</v>
      </c>
      <c r="C56" s="6" t="s">
        <v>37</v>
      </c>
      <c r="D56" s="6" t="s">
        <v>120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1:27" x14ac:dyDescent="0.5">
      <c r="A57" s="5">
        <v>53</v>
      </c>
      <c r="B57" s="6" t="s">
        <v>63</v>
      </c>
      <c r="C57" s="6" t="s">
        <v>22</v>
      </c>
      <c r="D57" s="6" t="s">
        <v>121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1:27" x14ac:dyDescent="0.5">
      <c r="A58" s="5">
        <v>54</v>
      </c>
      <c r="B58" s="6" t="s">
        <v>64</v>
      </c>
      <c r="C58" s="6" t="s">
        <v>64</v>
      </c>
      <c r="D58" s="6" t="s">
        <v>122</v>
      </c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x14ac:dyDescent="0.5">
      <c r="A59" s="5">
        <v>55</v>
      </c>
      <c r="B59" s="6" t="s">
        <v>89</v>
      </c>
      <c r="C59" s="6" t="s">
        <v>108</v>
      </c>
      <c r="D59" s="6"/>
      <c r="J59" s="6"/>
      <c r="K59" s="6"/>
      <c r="L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x14ac:dyDescent="0.5">
      <c r="A60" s="5">
        <v>56</v>
      </c>
      <c r="B60" s="6" t="s">
        <v>65</v>
      </c>
      <c r="C60" s="6" t="s">
        <v>109</v>
      </c>
      <c r="D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x14ac:dyDescent="0.5">
      <c r="A61" s="5">
        <v>57</v>
      </c>
      <c r="B61" s="6" t="s">
        <v>66</v>
      </c>
      <c r="C61" s="6" t="s">
        <v>99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x14ac:dyDescent="0.5">
      <c r="A62" s="5">
        <v>58</v>
      </c>
      <c r="B62" s="6" t="s">
        <v>67</v>
      </c>
      <c r="C62" s="6" t="s">
        <v>113</v>
      </c>
      <c r="D62" s="6"/>
      <c r="J62" s="6"/>
      <c r="K62" s="6"/>
      <c r="L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x14ac:dyDescent="0.5">
      <c r="A63" s="5">
        <v>59</v>
      </c>
      <c r="B63" s="6" t="s">
        <v>68</v>
      </c>
      <c r="C63" s="6" t="s">
        <v>121</v>
      </c>
      <c r="D63" s="6"/>
      <c r="J63" s="6"/>
      <c r="K63" s="6"/>
      <c r="L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x14ac:dyDescent="0.5">
      <c r="A64" s="5">
        <v>60</v>
      </c>
      <c r="B64" s="6" t="s">
        <v>69</v>
      </c>
      <c r="C64" s="6" t="s">
        <v>36</v>
      </c>
      <c r="D64" s="6"/>
      <c r="E64" s="6"/>
      <c r="F64" s="6"/>
      <c r="G64" s="6"/>
      <c r="H64" s="6"/>
      <c r="I64" s="6"/>
      <c r="J64" s="6"/>
      <c r="K64" s="6"/>
      <c r="L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x14ac:dyDescent="0.5">
      <c r="A65" s="5">
        <v>61</v>
      </c>
      <c r="B65" s="6" t="s">
        <v>70</v>
      </c>
      <c r="C65" s="6" t="s">
        <v>115</v>
      </c>
      <c r="D65" s="6"/>
      <c r="J65" s="6"/>
      <c r="K65" s="6"/>
      <c r="L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x14ac:dyDescent="0.5">
      <c r="A66" s="5">
        <v>62</v>
      </c>
      <c r="B66" s="6" t="s">
        <v>71</v>
      </c>
      <c r="C66" s="6" t="s">
        <v>33</v>
      </c>
      <c r="D66" s="6"/>
      <c r="E66" s="6"/>
      <c r="F66" s="6"/>
      <c r="G66" s="6"/>
      <c r="H66" s="6"/>
      <c r="I66" s="6"/>
      <c r="J66" s="6"/>
      <c r="K66" s="6"/>
      <c r="L66" s="6"/>
      <c r="M66" s="6"/>
      <c r="P66" s="6"/>
      <c r="Q66" s="6"/>
    </row>
    <row r="67" spans="1:27" x14ac:dyDescent="0.5">
      <c r="A67" s="5">
        <v>63</v>
      </c>
      <c r="B67" s="6" t="s">
        <v>72</v>
      </c>
      <c r="C67" s="6" t="s">
        <v>119</v>
      </c>
      <c r="D67" s="6"/>
      <c r="J67" s="6"/>
      <c r="K67" s="6"/>
      <c r="L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x14ac:dyDescent="0.5">
      <c r="A68" s="5">
        <v>64</v>
      </c>
      <c r="B68" s="6" t="s">
        <v>73</v>
      </c>
      <c r="C68" s="6" t="s">
        <v>104</v>
      </c>
      <c r="D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x14ac:dyDescent="0.5">
      <c r="A69" s="5">
        <v>65</v>
      </c>
      <c r="B69" s="6" t="s">
        <v>74</v>
      </c>
      <c r="C69" s="6" t="s">
        <v>117</v>
      </c>
      <c r="D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x14ac:dyDescent="0.5">
      <c r="A70" s="5">
        <v>66</v>
      </c>
      <c r="B70" s="6" t="s">
        <v>129</v>
      </c>
      <c r="C70" s="6" t="s">
        <v>96</v>
      </c>
      <c r="D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x14ac:dyDescent="0.5">
      <c r="A71" s="5">
        <v>67</v>
      </c>
      <c r="B71" s="6" t="s">
        <v>75</v>
      </c>
      <c r="C71" s="6" t="s">
        <v>118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x14ac:dyDescent="0.5">
      <c r="A72" s="5">
        <v>68</v>
      </c>
      <c r="B72" s="6" t="s">
        <v>76</v>
      </c>
      <c r="C72" s="6" t="s">
        <v>95</v>
      </c>
      <c r="D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x14ac:dyDescent="0.5">
      <c r="A73" s="5">
        <v>69</v>
      </c>
      <c r="B73" s="6" t="s">
        <v>77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x14ac:dyDescent="0.5">
      <c r="A74" s="5">
        <v>70</v>
      </c>
      <c r="B74" s="6" t="s">
        <v>78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x14ac:dyDescent="0.5">
      <c r="A75" s="5">
        <v>71</v>
      </c>
      <c r="B75" s="3" t="s">
        <v>79</v>
      </c>
      <c r="E75" s="6"/>
      <c r="F75" s="6"/>
      <c r="G75" s="6"/>
      <c r="H75" s="6"/>
      <c r="I75" s="6"/>
      <c r="J75" s="6"/>
      <c r="K75" s="6"/>
      <c r="L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x14ac:dyDescent="0.5">
      <c r="A76" s="5">
        <v>72</v>
      </c>
      <c r="B76" s="3" t="s">
        <v>80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x14ac:dyDescent="0.5">
      <c r="A77" s="5">
        <v>73</v>
      </c>
      <c r="B77" s="6" t="s">
        <v>81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x14ac:dyDescent="0.5">
      <c r="A78" s="5">
        <v>74</v>
      </c>
      <c r="B78" s="3" t="s">
        <v>82</v>
      </c>
      <c r="E78" s="6"/>
      <c r="F78" s="6"/>
      <c r="G78" s="6"/>
      <c r="H78" s="6"/>
      <c r="I78" s="6"/>
      <c r="J78" s="6"/>
      <c r="K78" s="6"/>
      <c r="L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x14ac:dyDescent="0.5">
      <c r="A79" s="5">
        <v>75</v>
      </c>
      <c r="B79" s="3" t="s">
        <v>83</v>
      </c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x14ac:dyDescent="0.5">
      <c r="A80" s="5">
        <v>76</v>
      </c>
      <c r="B80" s="6" t="s">
        <v>84</v>
      </c>
      <c r="C80" s="6"/>
      <c r="D80" s="6"/>
      <c r="E80" s="6"/>
      <c r="F80" s="6"/>
      <c r="G80" s="6"/>
      <c r="H80" s="6"/>
      <c r="I80" s="6"/>
      <c r="J80" s="6"/>
      <c r="K80" s="6"/>
      <c r="L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x14ac:dyDescent="0.5">
      <c r="A81" s="5">
        <v>77</v>
      </c>
      <c r="B81" s="3" t="s">
        <v>85</v>
      </c>
      <c r="E81" s="6"/>
      <c r="F81" s="6"/>
      <c r="G81" s="6"/>
      <c r="H81" s="6"/>
      <c r="I81" s="6"/>
      <c r="J81" s="6"/>
      <c r="K81" s="6"/>
      <c r="L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x14ac:dyDescent="0.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x14ac:dyDescent="0.5">
      <c r="A83" s="5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x14ac:dyDescent="0.5">
      <c r="A84" s="5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x14ac:dyDescent="0.5">
      <c r="A85" s="5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x14ac:dyDescent="0.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x14ac:dyDescent="0.5">
      <c r="A87" s="5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x14ac:dyDescent="0.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x14ac:dyDescent="0.5">
      <c r="A89" s="5"/>
      <c r="E89" s="6"/>
      <c r="F89" s="6"/>
      <c r="G89" s="6"/>
      <c r="H89" s="6"/>
      <c r="I89" s="6"/>
      <c r="J89" s="6"/>
      <c r="K89" s="6"/>
      <c r="L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x14ac:dyDescent="0.5">
      <c r="A90" s="5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x14ac:dyDescent="0.5">
      <c r="A91" s="5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x14ac:dyDescent="0.5">
      <c r="A92" s="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x14ac:dyDescent="0.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N93" s="6"/>
      <c r="O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x14ac:dyDescent="0.5">
      <c r="A94" s="5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x14ac:dyDescent="0.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x14ac:dyDescent="0.5">
      <c r="A96" s="5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x14ac:dyDescent="0.5">
      <c r="A97" s="5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x14ac:dyDescent="0.5">
      <c r="A98" s="5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x14ac:dyDescent="0.5">
      <c r="A99" s="5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x14ac:dyDescent="0.5">
      <c r="A100" s="5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x14ac:dyDescent="0.5">
      <c r="A101" s="5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x14ac:dyDescent="0.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x14ac:dyDescent="0.5">
      <c r="A103" s="5"/>
      <c r="E103" s="6"/>
      <c r="F103" s="6"/>
      <c r="G103" s="6"/>
      <c r="H103" s="6"/>
      <c r="I103" s="6"/>
      <c r="J103" s="6"/>
      <c r="K103" s="6"/>
      <c r="L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x14ac:dyDescent="0.5">
      <c r="A104" s="5"/>
      <c r="E104" s="6"/>
      <c r="F104" s="6"/>
      <c r="G104" s="6"/>
      <c r="H104" s="6"/>
      <c r="I104" s="6"/>
      <c r="J104" s="6"/>
      <c r="K104" s="6"/>
      <c r="L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x14ac:dyDescent="0.5">
      <c r="A105" s="5"/>
      <c r="B105" s="6"/>
      <c r="C105" s="6"/>
      <c r="D105" s="6"/>
      <c r="N105" s="6"/>
      <c r="O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x14ac:dyDescent="0.5">
      <c r="A106" s="5"/>
      <c r="B106" s="6"/>
      <c r="C106" s="6"/>
      <c r="D106" s="6"/>
    </row>
    <row r="107" spans="1:27" ht="15.75" customHeight="1" x14ac:dyDescent="0.5">
      <c r="A107" s="5"/>
    </row>
    <row r="108" spans="1:27" ht="15.75" customHeight="1" x14ac:dyDescent="0.5">
      <c r="A108" s="5"/>
    </row>
    <row r="109" spans="1:27" ht="15.75" customHeight="1" x14ac:dyDescent="0.5">
      <c r="A109" s="5"/>
    </row>
    <row r="110" spans="1:27" ht="15.75" customHeight="1" x14ac:dyDescent="0.5">
      <c r="A110" s="5"/>
    </row>
    <row r="111" spans="1:27" ht="15.75" customHeight="1" x14ac:dyDescent="0.5">
      <c r="A111" s="5"/>
      <c r="B111" s="6"/>
      <c r="C111" s="6"/>
      <c r="D111" s="6"/>
    </row>
    <row r="112" spans="1:27" ht="15.75" customHeight="1" x14ac:dyDescent="0.5">
      <c r="A112" s="5"/>
    </row>
    <row r="113" spans="1:13" ht="15.75" customHeight="1" x14ac:dyDescent="0.5">
      <c r="A113" s="5"/>
    </row>
    <row r="114" spans="1:13" ht="15.75" customHeight="1" x14ac:dyDescent="0.5">
      <c r="A114" s="5"/>
      <c r="J114" s="6"/>
      <c r="K114" s="6"/>
      <c r="L114" s="6"/>
      <c r="M114" s="6"/>
    </row>
    <row r="115" spans="1:13" ht="15.75" customHeight="1" x14ac:dyDescent="0.5">
      <c r="A115" s="5"/>
    </row>
    <row r="116" spans="1:13" ht="15.75" customHeight="1" x14ac:dyDescent="0.5">
      <c r="A116" s="5"/>
    </row>
    <row r="117" spans="1:13" ht="15.75" customHeight="1" x14ac:dyDescent="0.5">
      <c r="A117" s="5"/>
      <c r="B117" s="6"/>
      <c r="C117" s="6"/>
      <c r="D117" s="6"/>
    </row>
    <row r="118" spans="1:13" ht="15.75" customHeight="1" x14ac:dyDescent="0.5">
      <c r="A118" s="5"/>
    </row>
    <row r="119" spans="1:13" ht="15.75" customHeight="1" x14ac:dyDescent="0.5">
      <c r="A119" s="5"/>
    </row>
    <row r="120" spans="1:13" ht="15.75" customHeight="1" x14ac:dyDescent="0.5">
      <c r="A120" s="5"/>
    </row>
    <row r="121" spans="1:13" ht="15.75" customHeight="1" x14ac:dyDescent="0.5">
      <c r="A121" s="5"/>
    </row>
    <row r="122" spans="1:13" ht="15.75" customHeight="1" x14ac:dyDescent="0.5">
      <c r="A122" s="5"/>
    </row>
    <row r="123" spans="1:13" ht="15.75" customHeight="1" x14ac:dyDescent="0.5">
      <c r="A123" s="5"/>
    </row>
    <row r="124" spans="1:13" ht="15.75" customHeight="1" x14ac:dyDescent="0.5">
      <c r="A124" s="5"/>
    </row>
    <row r="125" spans="1:13" ht="15.75" customHeight="1" x14ac:dyDescent="0.5">
      <c r="A125" s="5"/>
      <c r="M125" s="6"/>
    </row>
    <row r="126" spans="1:13" ht="15.75" customHeight="1" x14ac:dyDescent="0.5">
      <c r="A126" s="5"/>
    </row>
    <row r="127" spans="1:13" ht="15.75" customHeight="1" x14ac:dyDescent="0.5">
      <c r="A127" s="5"/>
    </row>
    <row r="128" spans="1:13" ht="15.75" customHeight="1" x14ac:dyDescent="0.5">
      <c r="A128" s="5"/>
    </row>
    <row r="129" spans="1:13" ht="15.75" customHeight="1" x14ac:dyDescent="0.5">
      <c r="A129" s="5"/>
    </row>
    <row r="130" spans="1:13" ht="15.75" customHeight="1" x14ac:dyDescent="0.5">
      <c r="A130" s="5"/>
    </row>
    <row r="131" spans="1:13" ht="15.75" customHeight="1" x14ac:dyDescent="0.5">
      <c r="A131" s="5"/>
      <c r="B131" s="6"/>
      <c r="C131" s="6"/>
      <c r="D131" s="6"/>
    </row>
    <row r="132" spans="1:13" ht="15.75" customHeight="1" x14ac:dyDescent="0.5">
      <c r="A132" s="5"/>
    </row>
    <row r="133" spans="1:13" ht="15.75" customHeight="1" x14ac:dyDescent="0.5">
      <c r="A133" s="5"/>
    </row>
    <row r="134" spans="1:13" ht="15.75" customHeight="1" x14ac:dyDescent="0.5">
      <c r="A134" s="5"/>
    </row>
    <row r="135" spans="1:13" ht="15.75" customHeight="1" x14ac:dyDescent="0.5">
      <c r="A135" s="5"/>
    </row>
    <row r="136" spans="1:13" ht="15.75" customHeight="1" x14ac:dyDescent="0.5">
      <c r="A136" s="5"/>
    </row>
    <row r="137" spans="1:13" ht="15.75" customHeight="1" x14ac:dyDescent="0.5">
      <c r="A137" s="5"/>
      <c r="M137" s="6"/>
    </row>
    <row r="138" spans="1:13" ht="15.75" customHeight="1" x14ac:dyDescent="0.5">
      <c r="A138" s="5"/>
    </row>
    <row r="139" spans="1:13" ht="15.75" customHeight="1" x14ac:dyDescent="0.5">
      <c r="A139" s="5"/>
    </row>
    <row r="140" spans="1:13" ht="15.75" customHeight="1" x14ac:dyDescent="0.5">
      <c r="A140" s="5"/>
    </row>
    <row r="141" spans="1:13" ht="15.75" customHeight="1" x14ac:dyDescent="0.5">
      <c r="A141" s="5"/>
    </row>
    <row r="142" spans="1:13" ht="15.75" customHeight="1" x14ac:dyDescent="0.5">
      <c r="A142" s="5"/>
    </row>
    <row r="143" spans="1:13" ht="15.75" customHeight="1" x14ac:dyDescent="0.5">
      <c r="A143" s="5"/>
    </row>
    <row r="144" spans="1:13" ht="15.75" customHeight="1" x14ac:dyDescent="0.5">
      <c r="A144" s="5"/>
    </row>
    <row r="145" spans="1:4" ht="15.75" customHeight="1" x14ac:dyDescent="0.5">
      <c r="A145" s="5"/>
      <c r="B145" s="6"/>
      <c r="C145" s="6"/>
      <c r="D145" s="6"/>
    </row>
    <row r="146" spans="1:4" ht="15.75" customHeight="1" x14ac:dyDescent="0.5">
      <c r="A146" s="5"/>
      <c r="B146" s="6"/>
      <c r="C146" s="6"/>
      <c r="D146" s="6"/>
    </row>
    <row r="147" spans="1:4" ht="15.75" customHeight="1" x14ac:dyDescent="0.5">
      <c r="A147" s="5"/>
    </row>
    <row r="148" spans="1:4" ht="15.75" customHeight="1" x14ac:dyDescent="0.5">
      <c r="A148" s="5"/>
      <c r="B148" s="6"/>
      <c r="C148" s="6"/>
      <c r="D148" s="6"/>
    </row>
    <row r="149" spans="1:4" ht="15.75" customHeight="1" x14ac:dyDescent="0.5">
      <c r="A149" s="5"/>
    </row>
    <row r="150" spans="1:4" ht="15.75" customHeight="1" x14ac:dyDescent="0.5">
      <c r="A150" s="5"/>
    </row>
    <row r="151" spans="1:4" ht="15.75" customHeight="1" x14ac:dyDescent="0.5">
      <c r="A151" s="5"/>
    </row>
    <row r="152" spans="1:4" ht="15.75" customHeight="1" x14ac:dyDescent="0.5">
      <c r="A152" s="5"/>
    </row>
    <row r="153" spans="1:4" ht="15.75" customHeight="1" x14ac:dyDescent="0.5">
      <c r="A153" s="5"/>
    </row>
    <row r="154" spans="1:4" ht="15.75" customHeight="1" x14ac:dyDescent="0.5">
      <c r="A154" s="5"/>
    </row>
    <row r="155" spans="1:4" ht="15.75" customHeight="1" x14ac:dyDescent="0.5">
      <c r="A155" s="5"/>
    </row>
    <row r="156" spans="1:4" ht="15.75" customHeight="1" x14ac:dyDescent="0.5">
      <c r="A156" s="5"/>
      <c r="B156" s="6"/>
      <c r="C156" s="6"/>
      <c r="D156" s="6"/>
    </row>
    <row r="157" spans="1:4" ht="15.75" customHeight="1" x14ac:dyDescent="0.5">
      <c r="A157" s="5"/>
    </row>
    <row r="158" spans="1:4" ht="15.75" customHeight="1" x14ac:dyDescent="0.5">
      <c r="A158" s="5"/>
    </row>
    <row r="159" spans="1:4" ht="15.75" customHeight="1" x14ac:dyDescent="0.5">
      <c r="A159" s="5"/>
    </row>
    <row r="160" spans="1:4" ht="15.75" customHeight="1" x14ac:dyDescent="0.5">
      <c r="A160" s="5"/>
      <c r="B160" s="6"/>
      <c r="C160" s="6"/>
      <c r="D160" s="6"/>
    </row>
    <row r="161" spans="1:4" ht="15.75" customHeight="1" x14ac:dyDescent="0.5">
      <c r="A161" s="5"/>
    </row>
    <row r="162" spans="1:4" ht="15.75" customHeight="1" x14ac:dyDescent="0.5">
      <c r="A162" s="5"/>
      <c r="B162" s="6"/>
      <c r="C162" s="6"/>
      <c r="D162" s="6"/>
    </row>
    <row r="163" spans="1:4" ht="15.75" customHeight="1" x14ac:dyDescent="0.5">
      <c r="A163" s="5"/>
    </row>
    <row r="164" spans="1:4" ht="15.75" customHeight="1" x14ac:dyDescent="0.5">
      <c r="A164" s="5"/>
    </row>
    <row r="165" spans="1:4" ht="15.75" customHeight="1" x14ac:dyDescent="0.5">
      <c r="A165" s="5"/>
    </row>
    <row r="166" spans="1:4" ht="15.75" customHeight="1" x14ac:dyDescent="0.5">
      <c r="A166" s="5"/>
    </row>
    <row r="167" spans="1:4" ht="15.75" customHeight="1" x14ac:dyDescent="0.5">
      <c r="A167" s="5"/>
    </row>
    <row r="168" spans="1:4" ht="15.75" customHeight="1" x14ac:dyDescent="0.5">
      <c r="A168" s="5"/>
    </row>
    <row r="169" spans="1:4" ht="15.75" customHeight="1" x14ac:dyDescent="0.5">
      <c r="A169" s="5"/>
      <c r="B169" s="6"/>
      <c r="C169" s="6"/>
      <c r="D169" s="6"/>
    </row>
    <row r="170" spans="1:4" ht="15.75" customHeight="1" x14ac:dyDescent="0.5">
      <c r="A170" s="5"/>
    </row>
    <row r="171" spans="1:4" ht="15.75" customHeight="1" x14ac:dyDescent="0.5">
      <c r="A171" s="5"/>
      <c r="B171" s="6"/>
      <c r="C171" s="6"/>
      <c r="D171" s="6"/>
    </row>
    <row r="172" spans="1:4" ht="15.75" customHeight="1" x14ac:dyDescent="0.5">
      <c r="A172" s="5"/>
      <c r="B172" s="6"/>
      <c r="C172" s="6"/>
      <c r="D172" s="6"/>
    </row>
    <row r="173" spans="1:4" ht="15.75" customHeight="1" x14ac:dyDescent="0.5">
      <c r="A173" s="5"/>
    </row>
    <row r="174" spans="1:4" ht="15.75" customHeight="1" x14ac:dyDescent="0.5">
      <c r="A174" s="5"/>
    </row>
    <row r="175" spans="1:4" ht="15.75" customHeight="1" x14ac:dyDescent="0.5">
      <c r="A175" s="5"/>
      <c r="B175" s="6"/>
      <c r="C175" s="6"/>
      <c r="D175" s="6"/>
    </row>
    <row r="176" spans="1:4" ht="15.75" customHeight="1" x14ac:dyDescent="0.5">
      <c r="A176" s="5"/>
    </row>
    <row r="177" spans="1:4" ht="15.75" customHeight="1" x14ac:dyDescent="0.5">
      <c r="A177" s="5"/>
      <c r="B177" s="6"/>
      <c r="C177" s="6"/>
      <c r="D177" s="6"/>
    </row>
    <row r="178" spans="1:4" ht="15.75" customHeight="1" x14ac:dyDescent="0.5">
      <c r="A178" s="5"/>
    </row>
    <row r="179" spans="1:4" ht="15.75" customHeight="1" x14ac:dyDescent="0.5">
      <c r="A179" s="5"/>
    </row>
    <row r="180" spans="1:4" ht="15.75" customHeight="1" x14ac:dyDescent="0.5">
      <c r="A180" s="5"/>
    </row>
    <row r="181" spans="1:4" ht="15.75" customHeight="1" x14ac:dyDescent="0.5">
      <c r="A181" s="5"/>
      <c r="B181" s="6"/>
      <c r="C181" s="6"/>
      <c r="D181" s="6"/>
    </row>
    <row r="182" spans="1:4" ht="15.75" customHeight="1" x14ac:dyDescent="0.5">
      <c r="A182" s="5"/>
      <c r="B182" s="6"/>
      <c r="C182" s="6"/>
      <c r="D182" s="6"/>
    </row>
    <row r="183" spans="1:4" ht="15.75" customHeight="1" x14ac:dyDescent="0.5">
      <c r="A183" s="5"/>
    </row>
    <row r="184" spans="1:4" ht="15.75" customHeight="1" x14ac:dyDescent="0.5">
      <c r="A184" s="5"/>
    </row>
    <row r="185" spans="1:4" ht="15.75" customHeight="1" x14ac:dyDescent="0.5">
      <c r="A185" s="5"/>
    </row>
    <row r="186" spans="1:4" ht="15.75" customHeight="1" x14ac:dyDescent="0.5">
      <c r="A186" s="5"/>
    </row>
    <row r="187" spans="1:4" ht="15.75" customHeight="1" x14ac:dyDescent="0.5">
      <c r="A187" s="5"/>
    </row>
    <row r="188" spans="1:4" ht="15.75" customHeight="1" x14ac:dyDescent="0.5">
      <c r="A188" s="5"/>
    </row>
    <row r="189" spans="1:4" ht="15.75" customHeight="1" x14ac:dyDescent="0.5">
      <c r="A189" s="5"/>
    </row>
    <row r="190" spans="1:4" ht="15.75" customHeight="1" x14ac:dyDescent="0.5">
      <c r="A190" s="5"/>
      <c r="B190" s="6"/>
      <c r="C190" s="6"/>
      <c r="D190" s="6"/>
    </row>
    <row r="191" spans="1:4" ht="15.75" customHeight="1" x14ac:dyDescent="0.5">
      <c r="A191" s="5"/>
    </row>
    <row r="192" spans="1:4" ht="15.75" customHeight="1" x14ac:dyDescent="0.5">
      <c r="A192" s="5"/>
    </row>
    <row r="193" spans="1:1" ht="15.75" customHeight="1" x14ac:dyDescent="0.5">
      <c r="A193" s="5"/>
    </row>
    <row r="194" spans="1:1" ht="15.75" customHeight="1" x14ac:dyDescent="0.5">
      <c r="A194" s="5"/>
    </row>
    <row r="195" spans="1:1" ht="15.75" customHeight="1" x14ac:dyDescent="0.5">
      <c r="A195" s="5"/>
    </row>
    <row r="196" spans="1:1" ht="15.75" customHeight="1" x14ac:dyDescent="0.5">
      <c r="A196" s="5"/>
    </row>
    <row r="197" spans="1:1" ht="15.75" customHeight="1" x14ac:dyDescent="0.5">
      <c r="A197" s="5"/>
    </row>
    <row r="198" spans="1:1" ht="15.75" customHeight="1" x14ac:dyDescent="0.5">
      <c r="A198" s="5"/>
    </row>
    <row r="199" spans="1:1" ht="15.75" customHeight="1" x14ac:dyDescent="0.5">
      <c r="A199" s="5"/>
    </row>
    <row r="200" spans="1:1" ht="15.75" customHeight="1" x14ac:dyDescent="0.5">
      <c r="A200" s="5"/>
    </row>
    <row r="201" spans="1:1" ht="15.75" customHeight="1" x14ac:dyDescent="0.5">
      <c r="A201" s="5"/>
    </row>
    <row r="202" spans="1:1" ht="15.75" customHeight="1" x14ac:dyDescent="0.5">
      <c r="A202" s="5"/>
    </row>
    <row r="203" spans="1:1" ht="15.75" customHeight="1" x14ac:dyDescent="0.5">
      <c r="A203" s="5"/>
    </row>
    <row r="204" spans="1:1" ht="15.75" customHeight="1" x14ac:dyDescent="0.5">
      <c r="A204" s="5"/>
    </row>
    <row r="205" spans="1:1" ht="15.75" customHeight="1" x14ac:dyDescent="0.5">
      <c r="A205" s="5"/>
    </row>
    <row r="206" spans="1:1" ht="15.75" customHeight="1" x14ac:dyDescent="0.5">
      <c r="A206" s="5"/>
    </row>
    <row r="207" spans="1:1" ht="15.75" customHeight="1" x14ac:dyDescent="0.5">
      <c r="A207" s="5"/>
    </row>
    <row r="208" spans="1:1" ht="15.75" customHeight="1" x14ac:dyDescent="0.5">
      <c r="A208" s="5"/>
    </row>
    <row r="209" spans="1:4" ht="15.75" customHeight="1" x14ac:dyDescent="0.5">
      <c r="A209" s="5"/>
    </row>
    <row r="210" spans="1:4" ht="15.75" customHeight="1" x14ac:dyDescent="0.5">
      <c r="A210" s="5"/>
    </row>
    <row r="211" spans="1:4" ht="15.75" customHeight="1" x14ac:dyDescent="0.5">
      <c r="A211" s="5"/>
    </row>
    <row r="212" spans="1:4" ht="15.75" customHeight="1" x14ac:dyDescent="0.5">
      <c r="A212" s="5"/>
    </row>
    <row r="213" spans="1:4" ht="15.75" customHeight="1" x14ac:dyDescent="0.5">
      <c r="A213" s="5"/>
    </row>
    <row r="214" spans="1:4" ht="15.75" customHeight="1" x14ac:dyDescent="0.5">
      <c r="A214" s="5"/>
    </row>
    <row r="215" spans="1:4" ht="15.75" customHeight="1" x14ac:dyDescent="0.5">
      <c r="A215" s="5"/>
    </row>
    <row r="216" spans="1:4" ht="15.75" customHeight="1" x14ac:dyDescent="0.5">
      <c r="A216" s="5"/>
      <c r="B216" s="6"/>
      <c r="C216" s="6"/>
      <c r="D216" s="6"/>
    </row>
    <row r="217" spans="1:4" ht="15.75" customHeight="1" x14ac:dyDescent="0.5">
      <c r="A217" s="5"/>
    </row>
    <row r="218" spans="1:4" ht="15.75" customHeight="1" x14ac:dyDescent="0.5">
      <c r="A218" s="5"/>
    </row>
    <row r="219" spans="1:4" ht="15.75" customHeight="1" x14ac:dyDescent="0.5">
      <c r="A219" s="5"/>
    </row>
    <row r="220" spans="1:4" ht="15.75" customHeight="1" x14ac:dyDescent="0.5">
      <c r="A220" s="5"/>
    </row>
    <row r="221" spans="1:4" ht="15.75" customHeight="1" x14ac:dyDescent="0.5">
      <c r="A221" s="5"/>
    </row>
    <row r="222" spans="1:4" ht="15.75" customHeight="1" x14ac:dyDescent="0.5">
      <c r="A222" s="5"/>
    </row>
    <row r="223" spans="1:4" ht="15.75" customHeight="1" x14ac:dyDescent="0.5">
      <c r="A223" s="5"/>
    </row>
    <row r="224" spans="1:4" ht="15.75" customHeight="1" x14ac:dyDescent="0.5">
      <c r="A224" s="5"/>
    </row>
    <row r="225" spans="1:1" ht="15.75" customHeight="1" x14ac:dyDescent="0.5">
      <c r="A225" s="5"/>
    </row>
    <row r="226" spans="1:1" ht="15.75" customHeight="1" x14ac:dyDescent="0.5">
      <c r="A226" s="5"/>
    </row>
    <row r="227" spans="1:1" ht="15.75" customHeight="1" x14ac:dyDescent="0.5">
      <c r="A227" s="5"/>
    </row>
    <row r="228" spans="1:1" ht="15.75" customHeight="1" x14ac:dyDescent="0.5">
      <c r="A228" s="5"/>
    </row>
    <row r="229" spans="1:1" ht="15.75" customHeight="1" x14ac:dyDescent="0.5">
      <c r="A229" s="5"/>
    </row>
    <row r="230" spans="1:1" ht="15.75" customHeight="1" x14ac:dyDescent="0.5">
      <c r="A230" s="5"/>
    </row>
    <row r="231" spans="1:1" ht="15.75" customHeight="1" x14ac:dyDescent="0.5">
      <c r="A231" s="5"/>
    </row>
    <row r="232" spans="1:1" ht="15.75" customHeight="1" x14ac:dyDescent="0.5">
      <c r="A232" s="5"/>
    </row>
    <row r="233" spans="1:1" ht="15.75" customHeight="1" x14ac:dyDescent="0.5">
      <c r="A233" s="5"/>
    </row>
    <row r="234" spans="1:1" ht="15.75" customHeight="1" x14ac:dyDescent="0.5">
      <c r="A234" s="5"/>
    </row>
    <row r="235" spans="1:1" ht="15.75" customHeight="1" x14ac:dyDescent="0.5">
      <c r="A235" s="5"/>
    </row>
    <row r="236" spans="1:1" ht="15.75" customHeight="1" x14ac:dyDescent="0.5">
      <c r="A236" s="5"/>
    </row>
    <row r="237" spans="1:1" ht="15.75" customHeight="1" x14ac:dyDescent="0.5">
      <c r="A237" s="5"/>
    </row>
    <row r="238" spans="1:1" ht="15.75" customHeight="1" x14ac:dyDescent="0.5">
      <c r="A238" s="5"/>
    </row>
    <row r="239" spans="1:1" ht="15.75" customHeight="1" x14ac:dyDescent="0.5">
      <c r="A239" s="5"/>
    </row>
    <row r="240" spans="1:1" ht="15.75" customHeight="1" x14ac:dyDescent="0.5">
      <c r="A240" s="5"/>
    </row>
    <row r="241" spans="1:1" ht="15.75" customHeight="1" x14ac:dyDescent="0.5">
      <c r="A241" s="5"/>
    </row>
  </sheetData>
  <sortState xmlns:xlrd2="http://schemas.microsoft.com/office/spreadsheetml/2017/richdata2" ref="N5:N29">
    <sortCondition descending="1" ref="N5:N29"/>
  </sortState>
  <hyperlinks>
    <hyperlink ref="B58" r:id="rId1" display="https://www.imdb.com/title/tt0772139/?ref_=sr_t_56" xr:uid="{F1193935-0273-4DCF-90DE-0682E72917BC}"/>
    <hyperlink ref="C58" r:id="rId2" display="https://www.imdb.com/title/tt0772139/?ref_=sr_t_56" xr:uid="{CE399816-93CF-4001-922A-261E82C79150}"/>
    <hyperlink ref="D3" r:id="rId3" xr:uid="{DC47E614-2299-451F-B422-DCB21D4F16AA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D130D-E916-41E0-AF88-6C4E0EE497E5}">
  <dimension ref="A2:C376"/>
  <sheetViews>
    <sheetView workbookViewId="0">
      <selection activeCell="A2" sqref="A2"/>
    </sheetView>
  </sheetViews>
  <sheetFormatPr defaultRowHeight="15.75" x14ac:dyDescent="0.5"/>
  <cols>
    <col min="2" max="2" width="33.796875" style="8" customWidth="1"/>
    <col min="3" max="3" width="9.86328125" style="13" bestFit="1" customWidth="1"/>
  </cols>
  <sheetData>
    <row r="2" spans="1:3" s="10" customFormat="1" x14ac:dyDescent="0.5">
      <c r="A2" s="10" t="s">
        <v>0</v>
      </c>
      <c r="B2" s="7" t="s">
        <v>1</v>
      </c>
      <c r="C2" s="12" t="s">
        <v>2</v>
      </c>
    </row>
    <row r="3" spans="1:3" x14ac:dyDescent="0.5">
      <c r="A3" s="5">
        <v>49</v>
      </c>
      <c r="B3" s="6" t="s">
        <v>59</v>
      </c>
      <c r="C3" s="13">
        <f>AVERAGE(A3:A7)</f>
        <v>27.8</v>
      </c>
    </row>
    <row r="4" spans="1:3" x14ac:dyDescent="0.5">
      <c r="A4" s="5">
        <v>45</v>
      </c>
      <c r="B4" s="6" t="s">
        <v>59</v>
      </c>
    </row>
    <row r="5" spans="1:3" x14ac:dyDescent="0.5">
      <c r="A5" s="5">
        <v>18</v>
      </c>
      <c r="B5" s="6" t="s">
        <v>59</v>
      </c>
    </row>
    <row r="6" spans="1:3" x14ac:dyDescent="0.5">
      <c r="A6" s="5">
        <v>9</v>
      </c>
      <c r="B6" s="6" t="s">
        <v>59</v>
      </c>
    </row>
    <row r="7" spans="1:3" x14ac:dyDescent="0.5">
      <c r="A7" s="5">
        <v>18</v>
      </c>
      <c r="B7" s="6" t="s">
        <v>59</v>
      </c>
    </row>
    <row r="8" spans="1:3" x14ac:dyDescent="0.5">
      <c r="A8" s="5">
        <v>27</v>
      </c>
      <c r="B8" s="6" t="s">
        <v>105</v>
      </c>
      <c r="C8" s="13">
        <f>A8</f>
        <v>27</v>
      </c>
    </row>
    <row r="9" spans="1:3" x14ac:dyDescent="0.5">
      <c r="A9" s="5">
        <v>20</v>
      </c>
      <c r="B9" s="6" t="s">
        <v>30</v>
      </c>
      <c r="C9" s="13">
        <f>AVERAGE(A9:A14)</f>
        <v>12.166666666666666</v>
      </c>
    </row>
    <row r="10" spans="1:3" x14ac:dyDescent="0.5">
      <c r="A10" s="5">
        <v>24</v>
      </c>
      <c r="B10" s="6" t="s">
        <v>30</v>
      </c>
    </row>
    <row r="11" spans="1:3" x14ac:dyDescent="0.5">
      <c r="A11" s="5">
        <v>7</v>
      </c>
      <c r="B11" s="6" t="s">
        <v>30</v>
      </c>
    </row>
    <row r="12" spans="1:3" x14ac:dyDescent="0.5">
      <c r="A12" s="5">
        <v>5</v>
      </c>
      <c r="B12" s="6" t="s">
        <v>30</v>
      </c>
    </row>
    <row r="13" spans="1:3" x14ac:dyDescent="0.5">
      <c r="A13" s="5">
        <v>9</v>
      </c>
      <c r="B13" s="6" t="s">
        <v>30</v>
      </c>
    </row>
    <row r="14" spans="1:3" x14ac:dyDescent="0.5">
      <c r="A14" s="5">
        <v>8</v>
      </c>
      <c r="B14" s="6" t="s">
        <v>30</v>
      </c>
    </row>
    <row r="15" spans="1:3" x14ac:dyDescent="0.5">
      <c r="A15" s="5">
        <v>68</v>
      </c>
      <c r="B15" s="6" t="s">
        <v>76</v>
      </c>
      <c r="C15" s="13">
        <f>AVERAGE(A15:A18)</f>
        <v>30.75</v>
      </c>
    </row>
    <row r="16" spans="1:3" x14ac:dyDescent="0.5">
      <c r="A16" s="5">
        <v>30</v>
      </c>
      <c r="B16" s="6" t="s">
        <v>76</v>
      </c>
    </row>
    <row r="17" spans="1:3" x14ac:dyDescent="0.5">
      <c r="A17" s="5">
        <v>21</v>
      </c>
      <c r="B17" s="6" t="s">
        <v>76</v>
      </c>
    </row>
    <row r="18" spans="1:3" x14ac:dyDescent="0.5">
      <c r="A18" s="5">
        <v>4</v>
      </c>
      <c r="B18" s="6" t="s">
        <v>76</v>
      </c>
    </row>
    <row r="19" spans="1:3" x14ac:dyDescent="0.5">
      <c r="A19" s="5">
        <v>69</v>
      </c>
      <c r="B19" s="6" t="s">
        <v>77</v>
      </c>
      <c r="C19" s="13">
        <f>AVERAGE(A19:A23)</f>
        <v>32.6</v>
      </c>
    </row>
    <row r="20" spans="1:3" x14ac:dyDescent="0.5">
      <c r="A20" s="5">
        <v>39</v>
      </c>
      <c r="B20" s="6" t="s">
        <v>77</v>
      </c>
    </row>
    <row r="21" spans="1:3" x14ac:dyDescent="0.5">
      <c r="A21" s="5">
        <v>16</v>
      </c>
      <c r="B21" s="6" t="s">
        <v>77</v>
      </c>
    </row>
    <row r="22" spans="1:3" x14ac:dyDescent="0.5">
      <c r="A22" s="5">
        <v>19</v>
      </c>
      <c r="B22" s="6" t="s">
        <v>77</v>
      </c>
    </row>
    <row r="23" spans="1:3" x14ac:dyDescent="0.5">
      <c r="A23" s="5">
        <v>20</v>
      </c>
      <c r="B23" s="6" t="s">
        <v>77</v>
      </c>
    </row>
    <row r="24" spans="1:3" x14ac:dyDescent="0.5">
      <c r="A24" s="5">
        <v>77</v>
      </c>
      <c r="B24" s="3" t="s">
        <v>85</v>
      </c>
      <c r="C24" s="13">
        <f>AVERAGE(A24:A27)</f>
        <v>47.5</v>
      </c>
    </row>
    <row r="25" spans="1:3" x14ac:dyDescent="0.5">
      <c r="A25" s="5">
        <v>50</v>
      </c>
      <c r="B25" s="3" t="s">
        <v>85</v>
      </c>
    </row>
    <row r="26" spans="1:3" x14ac:dyDescent="0.5">
      <c r="A26" s="5">
        <v>38</v>
      </c>
      <c r="B26" s="3" t="s">
        <v>85</v>
      </c>
    </row>
    <row r="27" spans="1:3" x14ac:dyDescent="0.5">
      <c r="A27" s="5">
        <v>25</v>
      </c>
      <c r="B27" s="3" t="s">
        <v>85</v>
      </c>
    </row>
    <row r="28" spans="1:3" x14ac:dyDescent="0.5">
      <c r="A28" s="5">
        <v>11</v>
      </c>
      <c r="B28" s="6" t="s">
        <v>21</v>
      </c>
      <c r="C28" s="13">
        <f>AVERAGE(A28:A29)</f>
        <v>15.5</v>
      </c>
    </row>
    <row r="29" spans="1:3" x14ac:dyDescent="0.5">
      <c r="A29" s="5">
        <v>20</v>
      </c>
      <c r="B29" s="6" t="s">
        <v>21</v>
      </c>
    </row>
    <row r="30" spans="1:3" x14ac:dyDescent="0.5">
      <c r="A30" s="5">
        <v>44</v>
      </c>
      <c r="B30" s="6" t="s">
        <v>98</v>
      </c>
      <c r="C30" s="13">
        <f>AVERAGE(A30:A31)</f>
        <v>28</v>
      </c>
    </row>
    <row r="31" spans="1:3" x14ac:dyDescent="0.5">
      <c r="A31" s="5">
        <v>12</v>
      </c>
      <c r="B31" s="6" t="s">
        <v>98</v>
      </c>
    </row>
    <row r="32" spans="1:3" x14ac:dyDescent="0.5">
      <c r="A32" s="5">
        <v>61</v>
      </c>
      <c r="B32" s="6" t="s">
        <v>70</v>
      </c>
      <c r="C32" s="13">
        <f>AVERAGE(A32:A36)</f>
        <v>29.6</v>
      </c>
    </row>
    <row r="33" spans="1:3" x14ac:dyDescent="0.5">
      <c r="A33" s="5">
        <v>17</v>
      </c>
      <c r="B33" s="6" t="s">
        <v>70</v>
      </c>
    </row>
    <row r="34" spans="1:3" x14ac:dyDescent="0.5">
      <c r="A34" s="5">
        <v>31</v>
      </c>
      <c r="B34" s="6" t="s">
        <v>70</v>
      </c>
    </row>
    <row r="35" spans="1:3" x14ac:dyDescent="0.5">
      <c r="A35" s="5">
        <v>37</v>
      </c>
      <c r="B35" s="6" t="s">
        <v>70</v>
      </c>
    </row>
    <row r="36" spans="1:3" x14ac:dyDescent="0.5">
      <c r="A36" s="5">
        <v>2</v>
      </c>
      <c r="B36" s="6" t="s">
        <v>70</v>
      </c>
    </row>
    <row r="37" spans="1:3" x14ac:dyDescent="0.5">
      <c r="A37" s="5">
        <v>63</v>
      </c>
      <c r="B37" s="6" t="s">
        <v>72</v>
      </c>
      <c r="C37" s="13">
        <f>AVERAGE(A37:A43)</f>
        <v>22.857142857142858</v>
      </c>
    </row>
    <row r="38" spans="1:3" x14ac:dyDescent="0.5">
      <c r="A38" s="5">
        <v>25</v>
      </c>
      <c r="B38" s="6" t="s">
        <v>72</v>
      </c>
    </row>
    <row r="39" spans="1:3" x14ac:dyDescent="0.5">
      <c r="A39" s="5">
        <v>25</v>
      </c>
      <c r="B39" s="6" t="s">
        <v>72</v>
      </c>
    </row>
    <row r="40" spans="1:3" x14ac:dyDescent="0.5">
      <c r="A40" s="5">
        <v>9</v>
      </c>
      <c r="B40" s="6" t="s">
        <v>72</v>
      </c>
    </row>
    <row r="41" spans="1:3" x14ac:dyDescent="0.5">
      <c r="A41" s="5">
        <v>15</v>
      </c>
      <c r="B41" s="6" t="s">
        <v>72</v>
      </c>
    </row>
    <row r="42" spans="1:3" x14ac:dyDescent="0.5">
      <c r="A42" s="5">
        <v>18</v>
      </c>
      <c r="B42" s="6" t="s">
        <v>72</v>
      </c>
    </row>
    <row r="43" spans="1:3" x14ac:dyDescent="0.5">
      <c r="A43" s="5">
        <v>5</v>
      </c>
      <c r="B43" s="6" t="s">
        <v>72</v>
      </c>
    </row>
    <row r="44" spans="1:3" x14ac:dyDescent="0.5">
      <c r="A44" s="5">
        <v>59</v>
      </c>
      <c r="B44" s="6" t="s">
        <v>68</v>
      </c>
      <c r="C44" s="13">
        <f>AVERAGE(A44:A46)</f>
        <v>31.666666666666668</v>
      </c>
    </row>
    <row r="45" spans="1:3" x14ac:dyDescent="0.5">
      <c r="A45" s="5">
        <v>13</v>
      </c>
      <c r="B45" s="6" t="s">
        <v>68</v>
      </c>
    </row>
    <row r="46" spans="1:3" x14ac:dyDescent="0.5">
      <c r="A46" s="5">
        <v>23</v>
      </c>
      <c r="B46" s="6" t="s">
        <v>68</v>
      </c>
    </row>
    <row r="47" spans="1:3" x14ac:dyDescent="0.5">
      <c r="A47" s="5">
        <v>43</v>
      </c>
      <c r="B47" s="6" t="s">
        <v>112</v>
      </c>
      <c r="C47" s="13">
        <f>AVERAGE(A47:A48)</f>
        <v>36.5</v>
      </c>
    </row>
    <row r="48" spans="1:3" x14ac:dyDescent="0.5">
      <c r="A48" s="5">
        <v>30</v>
      </c>
      <c r="B48" s="6" t="s">
        <v>112</v>
      </c>
    </row>
    <row r="49" spans="1:3" x14ac:dyDescent="0.5">
      <c r="A49" s="5">
        <v>72</v>
      </c>
      <c r="B49" s="3" t="s">
        <v>80</v>
      </c>
      <c r="C49" s="13">
        <f>AVERAGE(A49:A51)</f>
        <v>44</v>
      </c>
    </row>
    <row r="50" spans="1:3" x14ac:dyDescent="0.5">
      <c r="A50" s="5">
        <v>38</v>
      </c>
      <c r="B50" s="3" t="s">
        <v>80</v>
      </c>
    </row>
    <row r="51" spans="1:3" x14ac:dyDescent="0.5">
      <c r="A51" s="5">
        <v>22</v>
      </c>
      <c r="B51" s="3" t="s">
        <v>80</v>
      </c>
    </row>
    <row r="52" spans="1:3" x14ac:dyDescent="0.5">
      <c r="A52" s="5">
        <v>24</v>
      </c>
      <c r="B52" s="6" t="s">
        <v>34</v>
      </c>
      <c r="C52" s="13">
        <f>AVERAGE(A52:A56)</f>
        <v>14.8</v>
      </c>
    </row>
    <row r="53" spans="1:3" x14ac:dyDescent="0.5">
      <c r="A53" s="5">
        <v>18</v>
      </c>
      <c r="B53" s="6" t="s">
        <v>34</v>
      </c>
    </row>
    <row r="54" spans="1:3" x14ac:dyDescent="0.5">
      <c r="A54" s="5">
        <v>14</v>
      </c>
      <c r="B54" s="6" t="s">
        <v>34</v>
      </c>
    </row>
    <row r="55" spans="1:3" x14ac:dyDescent="0.5">
      <c r="A55" s="5">
        <v>11</v>
      </c>
      <c r="B55" s="6" t="s">
        <v>34</v>
      </c>
    </row>
    <row r="56" spans="1:3" x14ac:dyDescent="0.5">
      <c r="A56" s="5">
        <v>7</v>
      </c>
      <c r="B56" s="6" t="s">
        <v>34</v>
      </c>
    </row>
    <row r="57" spans="1:3" x14ac:dyDescent="0.5">
      <c r="A57" s="5">
        <v>65</v>
      </c>
      <c r="B57" s="6" t="s">
        <v>74</v>
      </c>
      <c r="C57" s="13">
        <f>AVERAGE(A57:A59)</f>
        <v>42.333333333333336</v>
      </c>
    </row>
    <row r="58" spans="1:3" x14ac:dyDescent="0.5">
      <c r="A58" s="5">
        <v>41</v>
      </c>
      <c r="B58" s="6" t="s">
        <v>74</v>
      </c>
    </row>
    <row r="59" spans="1:3" x14ac:dyDescent="0.5">
      <c r="A59" s="5">
        <v>21</v>
      </c>
      <c r="B59" s="6" t="s">
        <v>74</v>
      </c>
    </row>
    <row r="60" spans="1:3" x14ac:dyDescent="0.5">
      <c r="A60" s="5">
        <v>73</v>
      </c>
      <c r="B60" s="6" t="s">
        <v>81</v>
      </c>
      <c r="C60" s="13">
        <f>AVERAGE(A60:A64)</f>
        <v>40.200000000000003</v>
      </c>
    </row>
    <row r="61" spans="1:3" x14ac:dyDescent="0.5">
      <c r="A61" s="5">
        <v>42</v>
      </c>
      <c r="B61" s="6" t="s">
        <v>81</v>
      </c>
    </row>
    <row r="62" spans="1:3" x14ac:dyDescent="0.5">
      <c r="A62" s="5">
        <v>34</v>
      </c>
      <c r="B62" s="6" t="s">
        <v>81</v>
      </c>
    </row>
    <row r="63" spans="1:3" x14ac:dyDescent="0.5">
      <c r="A63" s="5">
        <v>29</v>
      </c>
      <c r="B63" s="6" t="s">
        <v>81</v>
      </c>
    </row>
    <row r="64" spans="1:3" x14ac:dyDescent="0.5">
      <c r="A64" s="5">
        <v>23</v>
      </c>
      <c r="B64" s="6" t="s">
        <v>81</v>
      </c>
    </row>
    <row r="65" spans="1:3" x14ac:dyDescent="0.5">
      <c r="A65" s="5">
        <v>66</v>
      </c>
      <c r="B65" s="6" t="s">
        <v>129</v>
      </c>
      <c r="C65" s="13">
        <f>AVERAGE(A65:A67)</f>
        <v>39.666666666666664</v>
      </c>
    </row>
    <row r="66" spans="1:3" x14ac:dyDescent="0.5">
      <c r="A66" s="5">
        <v>36</v>
      </c>
      <c r="B66" s="6" t="s">
        <v>129</v>
      </c>
    </row>
    <row r="67" spans="1:3" x14ac:dyDescent="0.5">
      <c r="A67" s="5">
        <v>17</v>
      </c>
      <c r="B67" s="6" t="s">
        <v>129</v>
      </c>
    </row>
    <row r="68" spans="1:3" x14ac:dyDescent="0.5">
      <c r="A68" s="5">
        <v>46</v>
      </c>
      <c r="B68" s="6" t="s">
        <v>56</v>
      </c>
      <c r="C68" s="13">
        <f>A68</f>
        <v>46</v>
      </c>
    </row>
    <row r="69" spans="1:3" x14ac:dyDescent="0.5">
      <c r="A69" s="5">
        <v>55</v>
      </c>
      <c r="B69" s="6" t="s">
        <v>108</v>
      </c>
      <c r="C69" s="13">
        <f>AVERAGE(A69:A71)</f>
        <v>39</v>
      </c>
    </row>
    <row r="70" spans="1:3" x14ac:dyDescent="0.5">
      <c r="A70" s="5">
        <v>35</v>
      </c>
      <c r="B70" s="6" t="s">
        <v>108</v>
      </c>
    </row>
    <row r="71" spans="1:3" x14ac:dyDescent="0.5">
      <c r="A71" s="5">
        <v>27</v>
      </c>
      <c r="B71" s="6" t="s">
        <v>108</v>
      </c>
    </row>
    <row r="72" spans="1:3" x14ac:dyDescent="0.5">
      <c r="A72" s="5">
        <v>47</v>
      </c>
      <c r="B72" s="6" t="s">
        <v>57</v>
      </c>
      <c r="C72" s="13">
        <f>AVERAGE(A72:A74)</f>
        <v>40.666666666666664</v>
      </c>
    </row>
    <row r="73" spans="1:3" x14ac:dyDescent="0.5">
      <c r="A73" s="5">
        <v>51</v>
      </c>
      <c r="B73" s="6" t="s">
        <v>57</v>
      </c>
    </row>
    <row r="74" spans="1:3" x14ac:dyDescent="0.5">
      <c r="A74" s="5">
        <v>24</v>
      </c>
      <c r="B74" s="6" t="s">
        <v>57</v>
      </c>
    </row>
    <row r="75" spans="1:3" x14ac:dyDescent="0.5">
      <c r="A75" s="5">
        <v>34</v>
      </c>
      <c r="B75" s="6" t="s">
        <v>44</v>
      </c>
      <c r="C75" s="13">
        <f>AVERAGE(A75:A76)</f>
        <v>23</v>
      </c>
    </row>
    <row r="76" spans="1:3" x14ac:dyDescent="0.5">
      <c r="A76" s="5">
        <v>12</v>
      </c>
      <c r="B76" s="6" t="s">
        <v>44</v>
      </c>
    </row>
    <row r="77" spans="1:3" x14ac:dyDescent="0.5">
      <c r="A77" s="5">
        <v>36</v>
      </c>
      <c r="B77" s="6" t="s">
        <v>46</v>
      </c>
      <c r="C77" s="13">
        <f>AVERAGE(A77:A79)</f>
        <v>31.666666666666668</v>
      </c>
    </row>
    <row r="78" spans="1:3" x14ac:dyDescent="0.5">
      <c r="A78" s="5">
        <v>46</v>
      </c>
      <c r="B78" s="6" t="s">
        <v>46</v>
      </c>
    </row>
    <row r="79" spans="1:3" x14ac:dyDescent="0.5">
      <c r="A79" s="5">
        <v>13</v>
      </c>
      <c r="B79" s="6" t="s">
        <v>46</v>
      </c>
    </row>
    <row r="80" spans="1:3" x14ac:dyDescent="0.5">
      <c r="A80" s="5">
        <v>44</v>
      </c>
      <c r="B80" s="6" t="s">
        <v>54</v>
      </c>
      <c r="C80" s="13">
        <f>AVERAGE(A80:A81)</f>
        <v>28</v>
      </c>
    </row>
    <row r="81" spans="1:3" x14ac:dyDescent="0.5">
      <c r="A81" s="5">
        <v>12</v>
      </c>
      <c r="B81" s="6" t="s">
        <v>54</v>
      </c>
    </row>
    <row r="82" spans="1:3" x14ac:dyDescent="0.5">
      <c r="A82" s="5">
        <v>26</v>
      </c>
      <c r="B82" s="6" t="s">
        <v>36</v>
      </c>
      <c r="C82" s="13">
        <f>AVERAGE(A82:A85)</f>
        <v>30.75</v>
      </c>
    </row>
    <row r="83" spans="1:3" x14ac:dyDescent="0.5">
      <c r="A83" s="5">
        <v>60</v>
      </c>
      <c r="B83" s="6" t="s">
        <v>36</v>
      </c>
    </row>
    <row r="84" spans="1:3" x14ac:dyDescent="0.5">
      <c r="A84" s="5">
        <v>25</v>
      </c>
      <c r="B84" s="6" t="s">
        <v>36</v>
      </c>
    </row>
    <row r="85" spans="1:3" x14ac:dyDescent="0.5">
      <c r="A85" s="5">
        <v>12</v>
      </c>
      <c r="B85" s="6" t="s">
        <v>36</v>
      </c>
    </row>
    <row r="86" spans="1:3" x14ac:dyDescent="0.5">
      <c r="A86" s="5">
        <v>52</v>
      </c>
      <c r="B86" s="6" t="s">
        <v>62</v>
      </c>
      <c r="C86" s="13">
        <f>AVERAGE(A86:A88)</f>
        <v>25.333333333333332</v>
      </c>
    </row>
    <row r="87" spans="1:3" x14ac:dyDescent="0.5">
      <c r="A87" s="5">
        <v>15</v>
      </c>
      <c r="B87" s="6" t="s">
        <v>62</v>
      </c>
    </row>
    <row r="88" spans="1:3" x14ac:dyDescent="0.5">
      <c r="A88" s="5">
        <v>9</v>
      </c>
      <c r="B88" s="6" t="s">
        <v>62</v>
      </c>
    </row>
    <row r="89" spans="1:3" x14ac:dyDescent="0.5">
      <c r="A89" s="5">
        <v>32</v>
      </c>
      <c r="B89" s="6" t="s">
        <v>42</v>
      </c>
      <c r="C89" s="13">
        <f>A89</f>
        <v>32</v>
      </c>
    </row>
    <row r="90" spans="1:3" x14ac:dyDescent="0.5">
      <c r="A90" s="5">
        <v>45</v>
      </c>
      <c r="B90" s="6" t="s">
        <v>114</v>
      </c>
      <c r="C90" s="13">
        <f>AVERAGE(A90:A91)</f>
        <v>34</v>
      </c>
    </row>
    <row r="91" spans="1:3" x14ac:dyDescent="0.5">
      <c r="A91" s="5">
        <v>23</v>
      </c>
      <c r="B91" s="6" t="s">
        <v>114</v>
      </c>
    </row>
    <row r="92" spans="1:3" x14ac:dyDescent="0.5">
      <c r="A92" s="5">
        <v>43</v>
      </c>
      <c r="B92" s="6" t="s">
        <v>53</v>
      </c>
      <c r="C92" s="13">
        <f>AVERAGE(A92:A97)</f>
        <v>24.666666666666668</v>
      </c>
    </row>
    <row r="93" spans="1:3" x14ac:dyDescent="0.5">
      <c r="A93" s="5">
        <v>40</v>
      </c>
      <c r="B93" s="6" t="s">
        <v>53</v>
      </c>
    </row>
    <row r="94" spans="1:3" x14ac:dyDescent="0.5">
      <c r="A94" s="5">
        <v>11</v>
      </c>
      <c r="B94" s="6" t="s">
        <v>53</v>
      </c>
    </row>
    <row r="95" spans="1:3" x14ac:dyDescent="0.5">
      <c r="A95" s="5">
        <v>24</v>
      </c>
      <c r="B95" s="6" t="s">
        <v>53</v>
      </c>
    </row>
    <row r="96" spans="1:3" x14ac:dyDescent="0.5">
      <c r="A96" s="5">
        <v>14</v>
      </c>
      <c r="B96" s="6" t="s">
        <v>53</v>
      </c>
    </row>
    <row r="97" spans="1:3" x14ac:dyDescent="0.5">
      <c r="A97" s="5">
        <v>16</v>
      </c>
      <c r="B97" s="6" t="s">
        <v>53</v>
      </c>
    </row>
    <row r="98" spans="1:3" x14ac:dyDescent="0.5">
      <c r="A98" s="5">
        <v>28</v>
      </c>
      <c r="B98" s="6" t="s">
        <v>38</v>
      </c>
      <c r="C98" s="13">
        <f>AVERAGE(A98:A102)</f>
        <v>14.4</v>
      </c>
    </row>
    <row r="99" spans="1:3" x14ac:dyDescent="0.5">
      <c r="A99" s="5">
        <v>15</v>
      </c>
      <c r="B99" s="6" t="s">
        <v>38</v>
      </c>
    </row>
    <row r="100" spans="1:3" x14ac:dyDescent="0.5">
      <c r="A100" s="5">
        <v>20</v>
      </c>
      <c r="B100" s="6" t="s">
        <v>38</v>
      </c>
    </row>
    <row r="101" spans="1:3" x14ac:dyDescent="0.5">
      <c r="A101" s="5">
        <v>4</v>
      </c>
      <c r="B101" s="6" t="s">
        <v>38</v>
      </c>
    </row>
    <row r="102" spans="1:3" x14ac:dyDescent="0.5">
      <c r="A102" s="5">
        <v>5</v>
      </c>
      <c r="B102" s="6" t="s">
        <v>38</v>
      </c>
    </row>
    <row r="103" spans="1:3" x14ac:dyDescent="0.5">
      <c r="A103" s="5">
        <v>51</v>
      </c>
      <c r="B103" s="6" t="s">
        <v>61</v>
      </c>
      <c r="C103" s="13">
        <f>AVERAGE(A103:A106)</f>
        <v>19.25</v>
      </c>
    </row>
    <row r="104" spans="1:3" x14ac:dyDescent="0.5">
      <c r="A104" s="5">
        <v>1</v>
      </c>
      <c r="B104" s="6" t="s">
        <v>61</v>
      </c>
    </row>
    <row r="105" spans="1:3" x14ac:dyDescent="0.5">
      <c r="A105" s="5">
        <v>17</v>
      </c>
      <c r="B105" s="6" t="s">
        <v>61</v>
      </c>
    </row>
    <row r="106" spans="1:3" x14ac:dyDescent="0.5">
      <c r="A106" s="5">
        <v>8</v>
      </c>
      <c r="B106" s="6" t="s">
        <v>61</v>
      </c>
    </row>
    <row r="107" spans="1:3" x14ac:dyDescent="0.5">
      <c r="A107" s="5">
        <v>66</v>
      </c>
      <c r="B107" s="6" t="s">
        <v>96</v>
      </c>
      <c r="C107" s="13">
        <f>AVERAGE(A107:A109)</f>
        <v>30.333333333333332</v>
      </c>
    </row>
    <row r="108" spans="1:3" x14ac:dyDescent="0.5">
      <c r="A108" s="5">
        <v>7</v>
      </c>
      <c r="B108" s="6" t="s">
        <v>96</v>
      </c>
    </row>
    <row r="109" spans="1:3" x14ac:dyDescent="0.5">
      <c r="A109" s="5">
        <v>18</v>
      </c>
      <c r="B109" s="6" t="s">
        <v>96</v>
      </c>
    </row>
    <row r="110" spans="1:3" x14ac:dyDescent="0.5">
      <c r="A110" s="5">
        <v>3</v>
      </c>
      <c r="B110" s="6" t="s">
        <v>13</v>
      </c>
      <c r="C110" s="13">
        <f>AVERAGE(A110:A112)</f>
        <v>2</v>
      </c>
    </row>
    <row r="111" spans="1:3" x14ac:dyDescent="0.5">
      <c r="A111" s="5">
        <v>2</v>
      </c>
      <c r="B111" s="6" t="s">
        <v>13</v>
      </c>
    </row>
    <row r="112" spans="1:3" x14ac:dyDescent="0.5">
      <c r="A112" s="5">
        <v>1</v>
      </c>
      <c r="B112" s="6" t="s">
        <v>13</v>
      </c>
    </row>
    <row r="113" spans="1:3" x14ac:dyDescent="0.5">
      <c r="A113" s="5">
        <v>50</v>
      </c>
      <c r="B113" s="6" t="s">
        <v>60</v>
      </c>
      <c r="C113" s="13">
        <f>AVERAGE(A113:A117)</f>
        <v>19.399999999999999</v>
      </c>
    </row>
    <row r="114" spans="1:3" x14ac:dyDescent="0.5">
      <c r="A114" s="5">
        <v>6</v>
      </c>
      <c r="B114" s="6" t="s">
        <v>60</v>
      </c>
    </row>
    <row r="115" spans="1:3" x14ac:dyDescent="0.5">
      <c r="A115" s="5">
        <v>17</v>
      </c>
      <c r="B115" s="6" t="s">
        <v>60</v>
      </c>
    </row>
    <row r="116" spans="1:3" x14ac:dyDescent="0.5">
      <c r="A116" s="5">
        <v>16</v>
      </c>
      <c r="B116" s="6" t="s">
        <v>60</v>
      </c>
    </row>
    <row r="117" spans="1:3" x14ac:dyDescent="0.5">
      <c r="A117" s="5">
        <v>8</v>
      </c>
      <c r="B117" s="6" t="s">
        <v>60</v>
      </c>
    </row>
    <row r="118" spans="1:3" x14ac:dyDescent="0.5">
      <c r="A118" s="5">
        <v>60</v>
      </c>
      <c r="B118" s="6" t="s">
        <v>69</v>
      </c>
      <c r="C118" s="13">
        <f>A118</f>
        <v>60</v>
      </c>
    </row>
    <row r="119" spans="1:3" x14ac:dyDescent="0.5">
      <c r="A119" s="5">
        <v>68</v>
      </c>
      <c r="B119" s="6" t="s">
        <v>95</v>
      </c>
      <c r="C119" s="13">
        <f>AVERAGE(A119:A120)</f>
        <v>36</v>
      </c>
    </row>
    <row r="120" spans="1:3" x14ac:dyDescent="0.5">
      <c r="A120" s="5">
        <v>4</v>
      </c>
      <c r="B120" s="6" t="s">
        <v>95</v>
      </c>
    </row>
    <row r="121" spans="1:3" x14ac:dyDescent="0.5">
      <c r="A121" s="5">
        <v>37</v>
      </c>
      <c r="B121" s="6" t="s">
        <v>47</v>
      </c>
      <c r="C121" s="13">
        <f>AVERAGE(A121:A122)</f>
        <v>20</v>
      </c>
    </row>
    <row r="122" spans="1:3" x14ac:dyDescent="0.5">
      <c r="A122" s="5">
        <v>3</v>
      </c>
      <c r="B122" s="6" t="s">
        <v>47</v>
      </c>
    </row>
    <row r="123" spans="1:3" x14ac:dyDescent="0.5">
      <c r="A123" s="5">
        <v>19</v>
      </c>
      <c r="B123" s="6" t="s">
        <v>28</v>
      </c>
      <c r="C123" s="13">
        <f>AVERAGE(A123:A124)</f>
        <v>20.5</v>
      </c>
    </row>
    <row r="124" spans="1:3" x14ac:dyDescent="0.5">
      <c r="A124" s="5">
        <v>22</v>
      </c>
      <c r="B124" s="6" t="s">
        <v>28</v>
      </c>
    </row>
    <row r="125" spans="1:3" x14ac:dyDescent="0.5">
      <c r="A125" s="5">
        <v>5</v>
      </c>
      <c r="B125" s="6" t="s">
        <v>15</v>
      </c>
      <c r="C125" s="13">
        <f>AVERAGE(A125:A134)</f>
        <v>1.8</v>
      </c>
    </row>
    <row r="126" spans="1:3" x14ac:dyDescent="0.5">
      <c r="A126" s="5">
        <v>3</v>
      </c>
      <c r="B126" s="6" t="s">
        <v>15</v>
      </c>
    </row>
    <row r="127" spans="1:3" x14ac:dyDescent="0.5">
      <c r="A127" s="5">
        <v>1</v>
      </c>
      <c r="B127" s="6" t="s">
        <v>15</v>
      </c>
    </row>
    <row r="128" spans="1:3" x14ac:dyDescent="0.5">
      <c r="A128" s="5">
        <v>2</v>
      </c>
      <c r="B128" s="6" t="s">
        <v>15</v>
      </c>
    </row>
    <row r="129" spans="1:3" x14ac:dyDescent="0.5">
      <c r="A129" s="5">
        <v>1</v>
      </c>
      <c r="B129" s="6" t="s">
        <v>15</v>
      </c>
    </row>
    <row r="130" spans="1:3" x14ac:dyDescent="0.5">
      <c r="A130" s="5">
        <v>1</v>
      </c>
      <c r="B130" s="6" t="s">
        <v>15</v>
      </c>
    </row>
    <row r="131" spans="1:3" x14ac:dyDescent="0.5">
      <c r="A131" s="5">
        <v>1</v>
      </c>
      <c r="B131" s="6" t="s">
        <v>15</v>
      </c>
    </row>
    <row r="132" spans="1:3" x14ac:dyDescent="0.5">
      <c r="A132" s="5">
        <v>1</v>
      </c>
      <c r="B132" s="6" t="s">
        <v>15</v>
      </c>
    </row>
    <row r="133" spans="1:3" x14ac:dyDescent="0.5">
      <c r="A133" s="5">
        <v>1</v>
      </c>
      <c r="B133" s="6" t="s">
        <v>15</v>
      </c>
    </row>
    <row r="134" spans="1:3" x14ac:dyDescent="0.5">
      <c r="A134" s="5">
        <v>2</v>
      </c>
      <c r="B134" s="6" t="s">
        <v>15</v>
      </c>
    </row>
    <row r="135" spans="1:3" x14ac:dyDescent="0.5">
      <c r="A135" s="5">
        <v>47</v>
      </c>
      <c r="B135" s="6" t="s">
        <v>116</v>
      </c>
      <c r="C135" s="13">
        <f>AVERAGE(A135:A136)</f>
        <v>40.5</v>
      </c>
    </row>
    <row r="136" spans="1:3" x14ac:dyDescent="0.5">
      <c r="A136" s="5">
        <v>34</v>
      </c>
      <c r="B136" s="6" t="s">
        <v>116</v>
      </c>
    </row>
    <row r="137" spans="1:3" x14ac:dyDescent="0.5">
      <c r="A137" s="5">
        <v>54</v>
      </c>
      <c r="B137" s="6" t="s">
        <v>64</v>
      </c>
      <c r="C137" s="13">
        <f>AVERAGE(A137:A138)</f>
        <v>54</v>
      </c>
    </row>
    <row r="138" spans="1:3" x14ac:dyDescent="0.5">
      <c r="A138" s="5">
        <v>54</v>
      </c>
      <c r="B138" s="6" t="s">
        <v>64</v>
      </c>
    </row>
    <row r="139" spans="1:3" x14ac:dyDescent="0.5">
      <c r="A139" s="5">
        <v>33</v>
      </c>
      <c r="B139" s="6" t="s">
        <v>43</v>
      </c>
      <c r="C139" s="13">
        <f>AVERAGE(A139:A140)</f>
        <v>32</v>
      </c>
    </row>
    <row r="140" spans="1:3" x14ac:dyDescent="0.5">
      <c r="A140" s="5">
        <v>31</v>
      </c>
      <c r="B140" s="6" t="s">
        <v>43</v>
      </c>
    </row>
    <row r="141" spans="1:3" x14ac:dyDescent="0.5">
      <c r="A141" s="5">
        <v>18</v>
      </c>
      <c r="B141" s="6" t="s">
        <v>27</v>
      </c>
      <c r="C141" s="13">
        <f>AVERAGE(A141:A142)</f>
        <v>15</v>
      </c>
    </row>
    <row r="142" spans="1:3" x14ac:dyDescent="0.5">
      <c r="A142" s="5">
        <v>12</v>
      </c>
      <c r="B142" s="6" t="s">
        <v>27</v>
      </c>
    </row>
    <row r="143" spans="1:3" x14ac:dyDescent="0.5">
      <c r="A143" s="5">
        <v>10</v>
      </c>
      <c r="B143" s="6" t="s">
        <v>20</v>
      </c>
      <c r="C143" s="13">
        <f>AVERAGE(A143:A149)</f>
        <v>8.7142857142857135</v>
      </c>
    </row>
    <row r="144" spans="1:3" x14ac:dyDescent="0.5">
      <c r="A144" s="5">
        <v>13</v>
      </c>
      <c r="B144" s="6" t="s">
        <v>20</v>
      </c>
    </row>
    <row r="145" spans="1:3" x14ac:dyDescent="0.5">
      <c r="A145" s="5">
        <v>5</v>
      </c>
      <c r="B145" s="6" t="s">
        <v>20</v>
      </c>
    </row>
    <row r="146" spans="1:3" x14ac:dyDescent="0.5">
      <c r="A146" s="5">
        <v>19</v>
      </c>
      <c r="B146" s="6" t="s">
        <v>20</v>
      </c>
    </row>
    <row r="147" spans="1:3" x14ac:dyDescent="0.5">
      <c r="A147" s="5">
        <v>4</v>
      </c>
      <c r="B147" s="6" t="s">
        <v>20</v>
      </c>
    </row>
    <row r="148" spans="1:3" x14ac:dyDescent="0.5">
      <c r="A148" s="5">
        <v>7</v>
      </c>
      <c r="B148" s="6" t="s">
        <v>20</v>
      </c>
    </row>
    <row r="149" spans="1:3" x14ac:dyDescent="0.5">
      <c r="A149" s="5">
        <v>3</v>
      </c>
      <c r="B149" s="6" t="s">
        <v>20</v>
      </c>
    </row>
    <row r="150" spans="1:3" x14ac:dyDescent="0.5">
      <c r="A150" s="5">
        <v>56</v>
      </c>
      <c r="B150" s="6" t="s">
        <v>65</v>
      </c>
      <c r="C150" s="13">
        <f>AVERAGE(A150:A153)</f>
        <v>27.75</v>
      </c>
    </row>
    <row r="151" spans="1:3" x14ac:dyDescent="0.5">
      <c r="A151" s="5">
        <v>27</v>
      </c>
      <c r="B151" s="6" t="s">
        <v>65</v>
      </c>
    </row>
    <row r="152" spans="1:3" x14ac:dyDescent="0.5">
      <c r="A152" s="5">
        <v>17</v>
      </c>
      <c r="B152" s="6" t="s">
        <v>65</v>
      </c>
    </row>
    <row r="153" spans="1:3" x14ac:dyDescent="0.5">
      <c r="A153" s="5">
        <v>11</v>
      </c>
      <c r="B153" s="6" t="s">
        <v>65</v>
      </c>
    </row>
    <row r="154" spans="1:3" x14ac:dyDescent="0.5">
      <c r="A154" s="5">
        <v>21</v>
      </c>
      <c r="B154" s="6" t="s">
        <v>31</v>
      </c>
      <c r="C154" s="13">
        <f>AVERAGE(A154:A155)</f>
        <v>20.5</v>
      </c>
    </row>
    <row r="155" spans="1:3" x14ac:dyDescent="0.5">
      <c r="A155" s="5">
        <v>20</v>
      </c>
      <c r="B155" s="6" t="s">
        <v>31</v>
      </c>
    </row>
    <row r="156" spans="1:3" x14ac:dyDescent="0.5">
      <c r="A156" s="5">
        <v>67</v>
      </c>
      <c r="B156" s="6" t="s">
        <v>75</v>
      </c>
      <c r="C156" s="13">
        <f>AVERAGE(A156:A158)</f>
        <v>40.666666666666664</v>
      </c>
    </row>
    <row r="157" spans="1:3" x14ac:dyDescent="0.5">
      <c r="A157" s="5">
        <v>26</v>
      </c>
      <c r="B157" s="6" t="s">
        <v>75</v>
      </c>
    </row>
    <row r="158" spans="1:3" x14ac:dyDescent="0.5">
      <c r="A158" s="5">
        <v>29</v>
      </c>
      <c r="B158" s="6" t="s">
        <v>75</v>
      </c>
    </row>
    <row r="159" spans="1:3" x14ac:dyDescent="0.5">
      <c r="A159" s="5">
        <v>32</v>
      </c>
      <c r="B159" s="6" t="s">
        <v>122</v>
      </c>
      <c r="C159" s="13">
        <f>AVERAGE(A159:A161)</f>
        <v>35</v>
      </c>
    </row>
    <row r="160" spans="1:3" x14ac:dyDescent="0.5">
      <c r="A160" s="5">
        <v>54</v>
      </c>
      <c r="B160" s="6" t="s">
        <v>122</v>
      </c>
    </row>
    <row r="161" spans="1:3" x14ac:dyDescent="0.5">
      <c r="A161" s="5">
        <v>19</v>
      </c>
      <c r="B161" s="6" t="s">
        <v>122</v>
      </c>
    </row>
    <row r="162" spans="1:3" x14ac:dyDescent="0.5">
      <c r="A162" s="5">
        <v>52</v>
      </c>
      <c r="B162" s="6" t="s">
        <v>120</v>
      </c>
      <c r="C162" s="13">
        <f>A162</f>
        <v>52</v>
      </c>
    </row>
    <row r="163" spans="1:3" x14ac:dyDescent="0.5">
      <c r="A163" s="5">
        <v>63</v>
      </c>
      <c r="B163" s="6" t="s">
        <v>119</v>
      </c>
      <c r="C163" s="13">
        <f>AVERAGE(A163:A165)</f>
        <v>45</v>
      </c>
    </row>
    <row r="164" spans="1:3" x14ac:dyDescent="0.5">
      <c r="A164" s="5">
        <v>50</v>
      </c>
      <c r="B164" s="6" t="s">
        <v>119</v>
      </c>
    </row>
    <row r="165" spans="1:3" x14ac:dyDescent="0.5">
      <c r="A165" s="5">
        <v>22</v>
      </c>
      <c r="B165" s="6" t="s">
        <v>119</v>
      </c>
    </row>
    <row r="166" spans="1:3" x14ac:dyDescent="0.5">
      <c r="A166" s="5">
        <v>13</v>
      </c>
      <c r="B166" s="6" t="s">
        <v>29</v>
      </c>
      <c r="C166" s="13">
        <f>AVERAGE(A166:A167)</f>
        <v>20</v>
      </c>
    </row>
    <row r="167" spans="1:3" x14ac:dyDescent="0.5">
      <c r="A167" s="5">
        <v>27</v>
      </c>
      <c r="B167" s="6" t="s">
        <v>29</v>
      </c>
    </row>
    <row r="168" spans="1:3" x14ac:dyDescent="0.5">
      <c r="A168" s="5">
        <v>64</v>
      </c>
      <c r="B168" s="6" t="s">
        <v>73</v>
      </c>
      <c r="C168" s="13">
        <f>AVERAGE(A168:A171)</f>
        <v>32</v>
      </c>
    </row>
    <row r="169" spans="1:3" x14ac:dyDescent="0.5">
      <c r="A169" s="5">
        <v>31</v>
      </c>
      <c r="B169" s="6" t="s">
        <v>73</v>
      </c>
    </row>
    <row r="170" spans="1:3" x14ac:dyDescent="0.5">
      <c r="A170" s="5">
        <v>20</v>
      </c>
      <c r="B170" s="6" t="s">
        <v>73</v>
      </c>
    </row>
    <row r="171" spans="1:3" x14ac:dyDescent="0.5">
      <c r="A171" s="5">
        <v>13</v>
      </c>
      <c r="B171" s="6" t="s">
        <v>73</v>
      </c>
    </row>
    <row r="172" spans="1:3" x14ac:dyDescent="0.5">
      <c r="A172" s="5">
        <v>39</v>
      </c>
      <c r="B172" s="6" t="s">
        <v>49</v>
      </c>
      <c r="C172" s="13">
        <f>AVERAGE(A172:A175)</f>
        <v>19.75</v>
      </c>
    </row>
    <row r="173" spans="1:3" x14ac:dyDescent="0.5">
      <c r="A173" s="5">
        <v>16</v>
      </c>
      <c r="B173" s="6" t="s">
        <v>49</v>
      </c>
    </row>
    <row r="174" spans="1:3" x14ac:dyDescent="0.5">
      <c r="A174" s="5">
        <v>14</v>
      </c>
      <c r="B174" s="6" t="s">
        <v>49</v>
      </c>
    </row>
    <row r="175" spans="1:3" x14ac:dyDescent="0.5">
      <c r="A175" s="5">
        <v>10</v>
      </c>
      <c r="B175" s="6" t="s">
        <v>49</v>
      </c>
    </row>
    <row r="176" spans="1:3" x14ac:dyDescent="0.5">
      <c r="A176" s="5">
        <v>64</v>
      </c>
      <c r="B176" s="6" t="s">
        <v>104</v>
      </c>
      <c r="C176" s="13">
        <f>AVERAGE(A176:A177)</f>
        <v>45</v>
      </c>
    </row>
    <row r="177" spans="1:3" x14ac:dyDescent="0.5">
      <c r="A177" s="5">
        <v>26</v>
      </c>
      <c r="B177" s="6" t="s">
        <v>104</v>
      </c>
    </row>
    <row r="178" spans="1:3" x14ac:dyDescent="0.5">
      <c r="A178" s="5">
        <v>6</v>
      </c>
      <c r="B178" s="6" t="s">
        <v>16</v>
      </c>
      <c r="C178" s="13">
        <f>AVERAGE(A178:A185)</f>
        <v>5.125</v>
      </c>
    </row>
    <row r="179" spans="1:3" x14ac:dyDescent="0.5">
      <c r="A179" s="5">
        <v>5</v>
      </c>
      <c r="B179" s="6" t="s">
        <v>16</v>
      </c>
    </row>
    <row r="180" spans="1:3" x14ac:dyDescent="0.5">
      <c r="A180" s="5">
        <v>2</v>
      </c>
      <c r="B180" s="6" t="s">
        <v>16</v>
      </c>
    </row>
    <row r="181" spans="1:3" x14ac:dyDescent="0.5">
      <c r="A181" s="5">
        <v>10</v>
      </c>
      <c r="B181" s="6" t="s">
        <v>16</v>
      </c>
    </row>
    <row r="182" spans="1:3" x14ac:dyDescent="0.5">
      <c r="A182" s="5">
        <v>3</v>
      </c>
      <c r="B182" s="6" t="s">
        <v>16</v>
      </c>
    </row>
    <row r="183" spans="1:3" x14ac:dyDescent="0.5">
      <c r="A183" s="5">
        <v>4</v>
      </c>
      <c r="B183" s="6" t="s">
        <v>16</v>
      </c>
    </row>
    <row r="184" spans="1:3" x14ac:dyDescent="0.5">
      <c r="A184" s="5">
        <v>5</v>
      </c>
      <c r="B184" s="6" t="s">
        <v>16</v>
      </c>
    </row>
    <row r="185" spans="1:3" x14ac:dyDescent="0.5">
      <c r="A185" s="5">
        <v>6</v>
      </c>
      <c r="B185" s="6" t="s">
        <v>16</v>
      </c>
    </row>
    <row r="186" spans="1:3" x14ac:dyDescent="0.5">
      <c r="A186" s="5">
        <v>22</v>
      </c>
      <c r="B186" s="6" t="s">
        <v>32</v>
      </c>
      <c r="C186" s="13">
        <f>AVERAGE(A186:A189)</f>
        <v>13.25</v>
      </c>
    </row>
    <row r="187" spans="1:3" x14ac:dyDescent="0.5">
      <c r="A187" s="5">
        <v>22</v>
      </c>
      <c r="B187" s="6" t="s">
        <v>32</v>
      </c>
    </row>
    <row r="188" spans="1:3" x14ac:dyDescent="0.5">
      <c r="A188" s="5">
        <v>4</v>
      </c>
      <c r="B188" s="6" t="s">
        <v>32</v>
      </c>
    </row>
    <row r="189" spans="1:3" x14ac:dyDescent="0.5">
      <c r="A189" s="5">
        <v>5</v>
      </c>
      <c r="B189" s="6" t="s">
        <v>32</v>
      </c>
    </row>
    <row r="190" spans="1:3" x14ac:dyDescent="0.5">
      <c r="A190" s="5">
        <v>15</v>
      </c>
      <c r="B190" s="6" t="s">
        <v>101</v>
      </c>
      <c r="C190" s="13">
        <f>A190</f>
        <v>15</v>
      </c>
    </row>
    <row r="191" spans="1:3" x14ac:dyDescent="0.5">
      <c r="A191" s="5">
        <v>7</v>
      </c>
      <c r="B191" s="6" t="s">
        <v>17</v>
      </c>
      <c r="C191" s="13">
        <f>AVERAGE(A191:A192)</f>
        <v>5.5</v>
      </c>
    </row>
    <row r="192" spans="1:3" x14ac:dyDescent="0.5">
      <c r="A192" s="5">
        <v>4</v>
      </c>
      <c r="B192" s="6" t="s">
        <v>17</v>
      </c>
    </row>
    <row r="193" spans="1:3" x14ac:dyDescent="0.5">
      <c r="A193" s="5">
        <v>62</v>
      </c>
      <c r="B193" s="6" t="s">
        <v>71</v>
      </c>
      <c r="C193" s="13">
        <f>AVERAGE(A193:A196)</f>
        <v>32.25</v>
      </c>
    </row>
    <row r="194" spans="1:3" x14ac:dyDescent="0.5">
      <c r="A194" s="5">
        <v>34</v>
      </c>
      <c r="B194" s="6" t="s">
        <v>71</v>
      </c>
    </row>
    <row r="195" spans="1:3" x14ac:dyDescent="0.5">
      <c r="A195" s="5">
        <v>7</v>
      </c>
      <c r="B195" s="6" t="s">
        <v>71</v>
      </c>
    </row>
    <row r="196" spans="1:3" x14ac:dyDescent="0.5">
      <c r="A196" s="5">
        <v>26</v>
      </c>
      <c r="B196" s="6" t="s">
        <v>71</v>
      </c>
    </row>
    <row r="197" spans="1:3" x14ac:dyDescent="0.5">
      <c r="A197" s="5">
        <v>57</v>
      </c>
      <c r="B197" s="6" t="s">
        <v>66</v>
      </c>
      <c r="C197" s="13">
        <f>AVERAGE(A197:A201)</f>
        <v>22.6</v>
      </c>
    </row>
    <row r="198" spans="1:3" x14ac:dyDescent="0.5">
      <c r="A198" s="5">
        <v>14</v>
      </c>
      <c r="B198" s="6" t="s">
        <v>66</v>
      </c>
    </row>
    <row r="199" spans="1:3" x14ac:dyDescent="0.5">
      <c r="A199" s="5">
        <v>23</v>
      </c>
      <c r="B199" s="6" t="s">
        <v>66</v>
      </c>
    </row>
    <row r="200" spans="1:3" x14ac:dyDescent="0.5">
      <c r="A200" s="5">
        <v>14</v>
      </c>
      <c r="B200" s="6" t="s">
        <v>66</v>
      </c>
    </row>
    <row r="201" spans="1:3" x14ac:dyDescent="0.5">
      <c r="A201" s="5">
        <v>5</v>
      </c>
      <c r="B201" s="6" t="s">
        <v>66</v>
      </c>
    </row>
    <row r="202" spans="1:3" x14ac:dyDescent="0.5">
      <c r="A202" s="5">
        <v>29</v>
      </c>
      <c r="B202" s="6" t="s">
        <v>39</v>
      </c>
      <c r="C202" s="13">
        <f>AVERAGE(A202:A207)</f>
        <v>13.833333333333334</v>
      </c>
    </row>
    <row r="203" spans="1:3" x14ac:dyDescent="0.5">
      <c r="A203" s="5">
        <v>15</v>
      </c>
      <c r="B203" s="6" t="s">
        <v>39</v>
      </c>
    </row>
    <row r="204" spans="1:3" x14ac:dyDescent="0.5">
      <c r="A204" s="5">
        <v>5</v>
      </c>
      <c r="B204" s="6" t="s">
        <v>39</v>
      </c>
    </row>
    <row r="205" spans="1:3" x14ac:dyDescent="0.5">
      <c r="A205" s="5">
        <v>22</v>
      </c>
      <c r="B205" s="6" t="s">
        <v>39</v>
      </c>
    </row>
    <row r="206" spans="1:3" x14ac:dyDescent="0.5">
      <c r="A206" s="5">
        <v>3</v>
      </c>
      <c r="B206" s="6" t="s">
        <v>39</v>
      </c>
    </row>
    <row r="207" spans="1:3" x14ac:dyDescent="0.5">
      <c r="A207" s="5">
        <v>9</v>
      </c>
      <c r="B207" s="6" t="s">
        <v>39</v>
      </c>
    </row>
    <row r="208" spans="1:3" x14ac:dyDescent="0.5">
      <c r="A208" s="5">
        <v>15</v>
      </c>
      <c r="B208" s="6" t="s">
        <v>24</v>
      </c>
      <c r="C208" s="13">
        <f>AVERAGE(A208:A215)</f>
        <v>8.75</v>
      </c>
    </row>
    <row r="209" spans="1:3" x14ac:dyDescent="0.5">
      <c r="A209" s="5">
        <v>6</v>
      </c>
      <c r="B209" s="6" t="s">
        <v>24</v>
      </c>
    </row>
    <row r="210" spans="1:3" x14ac:dyDescent="0.5">
      <c r="A210" s="5">
        <v>3</v>
      </c>
      <c r="B210" s="6" t="s">
        <v>24</v>
      </c>
    </row>
    <row r="211" spans="1:3" x14ac:dyDescent="0.5">
      <c r="A211" s="5">
        <v>20</v>
      </c>
      <c r="B211" s="6" t="s">
        <v>24</v>
      </c>
    </row>
    <row r="212" spans="1:3" x14ac:dyDescent="0.5">
      <c r="A212" s="5">
        <v>7</v>
      </c>
      <c r="B212" s="6" t="s">
        <v>24</v>
      </c>
    </row>
    <row r="213" spans="1:3" x14ac:dyDescent="0.5">
      <c r="A213" s="5">
        <v>2</v>
      </c>
      <c r="B213" s="6" t="s">
        <v>24</v>
      </c>
    </row>
    <row r="214" spans="1:3" x14ac:dyDescent="0.5">
      <c r="A214" s="5">
        <v>15</v>
      </c>
      <c r="B214" s="6" t="s">
        <v>24</v>
      </c>
    </row>
    <row r="215" spans="1:3" x14ac:dyDescent="0.5">
      <c r="A215" s="5">
        <v>2</v>
      </c>
      <c r="B215" s="6" t="s">
        <v>24</v>
      </c>
    </row>
    <row r="216" spans="1:3" x14ac:dyDescent="0.5">
      <c r="A216" s="5">
        <v>41</v>
      </c>
      <c r="B216" s="6" t="s">
        <v>106</v>
      </c>
      <c r="C216" s="13">
        <f>AVERAGE(A216:A217)</f>
        <v>35.5</v>
      </c>
    </row>
    <row r="217" spans="1:3" x14ac:dyDescent="0.5">
      <c r="A217" s="5">
        <v>30</v>
      </c>
      <c r="B217" s="6" t="s">
        <v>106</v>
      </c>
    </row>
    <row r="218" spans="1:3" x14ac:dyDescent="0.5">
      <c r="A218" s="5">
        <v>71</v>
      </c>
      <c r="B218" s="3" t="s">
        <v>79</v>
      </c>
      <c r="C218" s="13">
        <f>AVERAGE(A218:A221)</f>
        <v>42.75</v>
      </c>
    </row>
    <row r="219" spans="1:3" x14ac:dyDescent="0.5">
      <c r="A219" s="5">
        <v>43</v>
      </c>
      <c r="B219" s="3" t="s">
        <v>79</v>
      </c>
    </row>
    <row r="220" spans="1:3" x14ac:dyDescent="0.5">
      <c r="A220" s="5">
        <v>36</v>
      </c>
      <c r="B220" s="3" t="s">
        <v>79</v>
      </c>
    </row>
    <row r="221" spans="1:3" x14ac:dyDescent="0.5">
      <c r="A221" s="5">
        <v>21</v>
      </c>
      <c r="B221" s="3" t="s">
        <v>79</v>
      </c>
    </row>
    <row r="222" spans="1:3" x14ac:dyDescent="0.5">
      <c r="A222" s="5">
        <v>30</v>
      </c>
      <c r="B222" s="6" t="s">
        <v>40</v>
      </c>
      <c r="C222" s="13">
        <f>A222</f>
        <v>30</v>
      </c>
    </row>
    <row r="223" spans="1:3" x14ac:dyDescent="0.5">
      <c r="A223" s="5">
        <v>8</v>
      </c>
      <c r="B223" s="6" t="s">
        <v>18</v>
      </c>
      <c r="C223" s="13">
        <f>AVERAGE(A223:A226)</f>
        <v>16.75</v>
      </c>
    </row>
    <row r="224" spans="1:3" x14ac:dyDescent="0.5">
      <c r="A224" s="5">
        <v>23</v>
      </c>
      <c r="B224" s="6" t="s">
        <v>18</v>
      </c>
    </row>
    <row r="225" spans="1:3" x14ac:dyDescent="0.5">
      <c r="A225" s="5">
        <v>11</v>
      </c>
      <c r="B225" s="6" t="s">
        <v>18</v>
      </c>
    </row>
    <row r="226" spans="1:3" x14ac:dyDescent="0.5">
      <c r="A226" s="5">
        <v>25</v>
      </c>
      <c r="B226" s="6" t="s">
        <v>18</v>
      </c>
    </row>
    <row r="227" spans="1:3" x14ac:dyDescent="0.5">
      <c r="A227" s="5">
        <v>14</v>
      </c>
      <c r="B227" s="6" t="s">
        <v>100</v>
      </c>
      <c r="C227" s="13">
        <f>A227</f>
        <v>14</v>
      </c>
    </row>
    <row r="228" spans="1:3" x14ac:dyDescent="0.5">
      <c r="A228" s="5">
        <v>76</v>
      </c>
      <c r="B228" s="6" t="s">
        <v>84</v>
      </c>
      <c r="C228" s="13">
        <f>AVERAGE(A228:A232)</f>
        <v>38.4</v>
      </c>
    </row>
    <row r="229" spans="1:3" x14ac:dyDescent="0.5">
      <c r="A229" s="5">
        <v>51</v>
      </c>
      <c r="B229" s="6" t="s">
        <v>84</v>
      </c>
    </row>
    <row r="230" spans="1:3" x14ac:dyDescent="0.5">
      <c r="A230" s="5">
        <v>15</v>
      </c>
      <c r="B230" s="6" t="s">
        <v>84</v>
      </c>
    </row>
    <row r="231" spans="1:3" x14ac:dyDescent="0.5">
      <c r="A231" s="5">
        <v>30</v>
      </c>
      <c r="B231" s="6" t="s">
        <v>84</v>
      </c>
    </row>
    <row r="232" spans="1:3" x14ac:dyDescent="0.5">
      <c r="A232" s="5">
        <v>20</v>
      </c>
      <c r="B232" s="6" t="s">
        <v>84</v>
      </c>
    </row>
    <row r="233" spans="1:3" x14ac:dyDescent="0.5">
      <c r="A233" s="5">
        <v>25</v>
      </c>
      <c r="B233" s="6" t="s">
        <v>35</v>
      </c>
      <c r="C233" s="13">
        <f>AVERAGE(A233:A234)</f>
        <v>16.5</v>
      </c>
    </row>
    <row r="234" spans="1:3" x14ac:dyDescent="0.5">
      <c r="A234" s="5">
        <v>8</v>
      </c>
      <c r="B234" s="6" t="s">
        <v>35</v>
      </c>
    </row>
    <row r="235" spans="1:3" x14ac:dyDescent="0.5">
      <c r="A235" s="5">
        <v>27</v>
      </c>
      <c r="B235" s="6" t="s">
        <v>37</v>
      </c>
      <c r="C235" s="13">
        <f>AVERAGE(A235:A238)</f>
        <v>28.25</v>
      </c>
    </row>
    <row r="236" spans="1:3" x14ac:dyDescent="0.5">
      <c r="A236" s="5">
        <v>52</v>
      </c>
      <c r="B236" s="6" t="s">
        <v>37</v>
      </c>
    </row>
    <row r="237" spans="1:3" x14ac:dyDescent="0.5">
      <c r="A237" s="5">
        <v>29</v>
      </c>
      <c r="B237" s="6" t="s">
        <v>37</v>
      </c>
    </row>
    <row r="238" spans="1:3" x14ac:dyDescent="0.5">
      <c r="A238" s="5">
        <v>5</v>
      </c>
      <c r="B238" s="6" t="s">
        <v>37</v>
      </c>
    </row>
    <row r="239" spans="1:3" x14ac:dyDescent="0.5">
      <c r="A239" s="5">
        <v>40</v>
      </c>
      <c r="B239" s="6" t="s">
        <v>110</v>
      </c>
      <c r="C239" s="13">
        <f>AVERAGE(A239:A240)</f>
        <v>36</v>
      </c>
    </row>
    <row r="240" spans="1:3" x14ac:dyDescent="0.5">
      <c r="A240" s="5">
        <v>32</v>
      </c>
      <c r="B240" s="6" t="s">
        <v>110</v>
      </c>
    </row>
    <row r="241" spans="1:3" x14ac:dyDescent="0.5">
      <c r="A241" s="5">
        <v>75</v>
      </c>
      <c r="B241" s="3" t="s">
        <v>83</v>
      </c>
      <c r="C241" s="13">
        <f>AVERAGE(A241:A244)</f>
        <v>46.75</v>
      </c>
    </row>
    <row r="242" spans="1:3" x14ac:dyDescent="0.5">
      <c r="A242" s="5">
        <v>49</v>
      </c>
      <c r="B242" s="3" t="s">
        <v>83</v>
      </c>
    </row>
    <row r="243" spans="1:3" x14ac:dyDescent="0.5">
      <c r="A243" s="5">
        <v>39</v>
      </c>
      <c r="B243" s="3" t="s">
        <v>83</v>
      </c>
    </row>
    <row r="244" spans="1:3" x14ac:dyDescent="0.5">
      <c r="A244" s="5">
        <v>24</v>
      </c>
      <c r="B244" s="3" t="s">
        <v>83</v>
      </c>
    </row>
    <row r="245" spans="1:3" x14ac:dyDescent="0.5">
      <c r="A245" s="5">
        <v>56</v>
      </c>
      <c r="B245" s="6" t="s">
        <v>109</v>
      </c>
      <c r="C245" s="13">
        <f>AVERAGE(A245:A247)</f>
        <v>43</v>
      </c>
    </row>
    <row r="246" spans="1:3" x14ac:dyDescent="0.5">
      <c r="A246" s="5">
        <v>37</v>
      </c>
      <c r="B246" s="6" t="s">
        <v>109</v>
      </c>
    </row>
    <row r="247" spans="1:3" x14ac:dyDescent="0.5">
      <c r="A247" s="5">
        <v>36</v>
      </c>
      <c r="B247" s="6" t="s">
        <v>109</v>
      </c>
    </row>
    <row r="248" spans="1:3" x14ac:dyDescent="0.5">
      <c r="A248" s="5">
        <v>42</v>
      </c>
      <c r="B248" s="6" t="s">
        <v>111</v>
      </c>
      <c r="C248" s="13">
        <f>A248</f>
        <v>42</v>
      </c>
    </row>
    <row r="249" spans="1:3" x14ac:dyDescent="0.5">
      <c r="A249" s="5">
        <v>58</v>
      </c>
      <c r="B249" s="6" t="s">
        <v>67</v>
      </c>
      <c r="C249" s="13">
        <f>AVERAGE(A249:A254)</f>
        <v>27.5</v>
      </c>
    </row>
    <row r="250" spans="1:3" x14ac:dyDescent="0.5">
      <c r="A250" s="5">
        <v>19</v>
      </c>
      <c r="B250" s="6" t="s">
        <v>67</v>
      </c>
    </row>
    <row r="251" spans="1:3" x14ac:dyDescent="0.5">
      <c r="A251" s="5">
        <v>24</v>
      </c>
      <c r="B251" s="6" t="s">
        <v>67</v>
      </c>
    </row>
    <row r="252" spans="1:3" x14ac:dyDescent="0.5">
      <c r="A252" s="5">
        <v>35</v>
      </c>
      <c r="B252" s="6" t="s">
        <v>67</v>
      </c>
    </row>
    <row r="253" spans="1:3" x14ac:dyDescent="0.5">
      <c r="A253" s="5">
        <v>10</v>
      </c>
      <c r="B253" s="6" t="s">
        <v>67</v>
      </c>
    </row>
    <row r="254" spans="1:3" x14ac:dyDescent="0.5">
      <c r="A254" s="5">
        <v>19</v>
      </c>
      <c r="B254" s="6" t="s">
        <v>67</v>
      </c>
    </row>
    <row r="255" spans="1:3" x14ac:dyDescent="0.5">
      <c r="A255" s="5">
        <v>31</v>
      </c>
      <c r="B255" s="6" t="s">
        <v>41</v>
      </c>
      <c r="C255" s="13">
        <f>AVERAGE(A255:A256)</f>
        <v>20.5</v>
      </c>
    </row>
    <row r="256" spans="1:3" x14ac:dyDescent="0.5">
      <c r="A256" s="5">
        <v>10</v>
      </c>
      <c r="B256" s="6" t="s">
        <v>41</v>
      </c>
    </row>
    <row r="257" spans="1:3" x14ac:dyDescent="0.5">
      <c r="A257" s="5">
        <v>70</v>
      </c>
      <c r="B257" s="6" t="s">
        <v>78</v>
      </c>
      <c r="C257" s="13">
        <f>AVERAGE(A257:A260)</f>
        <v>37.5</v>
      </c>
    </row>
    <row r="258" spans="1:3" x14ac:dyDescent="0.5">
      <c r="A258" s="5">
        <v>35</v>
      </c>
      <c r="B258" s="6" t="s">
        <v>78</v>
      </c>
    </row>
    <row r="259" spans="1:3" x14ac:dyDescent="0.5">
      <c r="A259" s="5">
        <v>28</v>
      </c>
      <c r="B259" s="6" t="s">
        <v>78</v>
      </c>
    </row>
    <row r="260" spans="1:3" x14ac:dyDescent="0.5">
      <c r="A260" s="5">
        <v>17</v>
      </c>
      <c r="B260" s="6" t="s">
        <v>78</v>
      </c>
    </row>
    <row r="261" spans="1:3" x14ac:dyDescent="0.5">
      <c r="A261" s="5">
        <v>2</v>
      </c>
      <c r="B261" s="6" t="s">
        <v>12</v>
      </c>
      <c r="C261" s="13">
        <f>AVERAGE(A261:A264)</f>
        <v>9.5</v>
      </c>
    </row>
    <row r="262" spans="1:3" x14ac:dyDescent="0.5">
      <c r="A262" s="5">
        <v>4</v>
      </c>
      <c r="B262" s="6" t="s">
        <v>12</v>
      </c>
    </row>
    <row r="263" spans="1:3" x14ac:dyDescent="0.5">
      <c r="A263" s="5">
        <v>28</v>
      </c>
      <c r="B263" s="6" t="s">
        <v>12</v>
      </c>
    </row>
    <row r="264" spans="1:3" x14ac:dyDescent="0.5">
      <c r="A264" s="5">
        <v>4</v>
      </c>
      <c r="B264" s="6" t="s">
        <v>12</v>
      </c>
    </row>
    <row r="265" spans="1:3" x14ac:dyDescent="0.5">
      <c r="A265" s="5">
        <v>74</v>
      </c>
      <c r="B265" s="3" t="s">
        <v>82</v>
      </c>
      <c r="C265" s="13">
        <f>AVERAGE(A265:A270)</f>
        <v>29.166666666666668</v>
      </c>
    </row>
    <row r="266" spans="1:3" x14ac:dyDescent="0.5">
      <c r="A266" s="5">
        <v>37</v>
      </c>
      <c r="B266" s="3" t="s">
        <v>82</v>
      </c>
    </row>
    <row r="267" spans="1:3" x14ac:dyDescent="0.5">
      <c r="A267" s="5">
        <v>33</v>
      </c>
      <c r="B267" s="3" t="s">
        <v>82</v>
      </c>
    </row>
    <row r="268" spans="1:3" x14ac:dyDescent="0.5">
      <c r="A268" s="5">
        <v>10</v>
      </c>
      <c r="B268" s="3" t="s">
        <v>82</v>
      </c>
    </row>
    <row r="269" spans="1:3" x14ac:dyDescent="0.5">
      <c r="A269" s="5">
        <v>13</v>
      </c>
      <c r="B269" s="3" t="s">
        <v>82</v>
      </c>
    </row>
    <row r="270" spans="1:3" x14ac:dyDescent="0.5">
      <c r="A270" s="5">
        <v>8</v>
      </c>
      <c r="B270" s="3" t="s">
        <v>82</v>
      </c>
    </row>
    <row r="271" spans="1:3" x14ac:dyDescent="0.5">
      <c r="A271" s="5">
        <v>67</v>
      </c>
      <c r="B271" s="6" t="s">
        <v>118</v>
      </c>
      <c r="C271" s="13">
        <f>AVERAGE(A271:A273)</f>
        <v>48</v>
      </c>
    </row>
    <row r="272" spans="1:3" x14ac:dyDescent="0.5">
      <c r="A272" s="5">
        <v>49</v>
      </c>
      <c r="B272" s="6" t="s">
        <v>118</v>
      </c>
    </row>
    <row r="273" spans="1:3" x14ac:dyDescent="0.5">
      <c r="A273" s="5">
        <v>28</v>
      </c>
      <c r="B273" s="6" t="s">
        <v>118</v>
      </c>
    </row>
    <row r="274" spans="1:3" x14ac:dyDescent="0.5">
      <c r="A274" s="5">
        <v>10</v>
      </c>
      <c r="B274" s="6" t="s">
        <v>97</v>
      </c>
      <c r="C274" s="13">
        <f>AVERAGE(A274:A276)</f>
        <v>12.333333333333334</v>
      </c>
    </row>
    <row r="275" spans="1:3" x14ac:dyDescent="0.5">
      <c r="A275" s="5">
        <v>16</v>
      </c>
      <c r="B275" s="6" t="s">
        <v>97</v>
      </c>
    </row>
    <row r="276" spans="1:3" x14ac:dyDescent="0.5">
      <c r="A276" s="5">
        <v>11</v>
      </c>
      <c r="B276" s="6" t="s">
        <v>97</v>
      </c>
    </row>
    <row r="277" spans="1:3" x14ac:dyDescent="0.5">
      <c r="A277" s="5">
        <v>9</v>
      </c>
      <c r="B277" s="6" t="s">
        <v>19</v>
      </c>
      <c r="C277" s="13">
        <f>AVERAGE(A277:A279)</f>
        <v>26.333333333333332</v>
      </c>
    </row>
    <row r="278" spans="1:3" x14ac:dyDescent="0.5">
      <c r="A278" s="5">
        <v>47</v>
      </c>
      <c r="B278" s="6" t="s">
        <v>19</v>
      </c>
    </row>
    <row r="279" spans="1:3" x14ac:dyDescent="0.5">
      <c r="A279" s="5">
        <v>23</v>
      </c>
      <c r="B279" s="6" t="s">
        <v>19</v>
      </c>
    </row>
    <row r="280" spans="1:3" x14ac:dyDescent="0.5">
      <c r="A280" s="5">
        <v>23</v>
      </c>
      <c r="B280" s="6" t="s">
        <v>33</v>
      </c>
      <c r="C280" s="13">
        <f>AVERAGE(A280:A281)</f>
        <v>42.5</v>
      </c>
    </row>
    <row r="281" spans="1:3" x14ac:dyDescent="0.5">
      <c r="A281" s="5">
        <v>62</v>
      </c>
      <c r="B281" s="6" t="s">
        <v>33</v>
      </c>
    </row>
    <row r="282" spans="1:3" x14ac:dyDescent="0.5">
      <c r="A282" s="5">
        <v>12</v>
      </c>
      <c r="B282" s="6" t="s">
        <v>22</v>
      </c>
      <c r="C282" s="13">
        <f>AVERAGE(A282:A285)</f>
        <v>19.25</v>
      </c>
    </row>
    <row r="283" spans="1:3" x14ac:dyDescent="0.5">
      <c r="A283" s="5">
        <v>53</v>
      </c>
      <c r="B283" s="6" t="s">
        <v>22</v>
      </c>
    </row>
    <row r="284" spans="1:3" x14ac:dyDescent="0.5">
      <c r="A284" s="5">
        <v>9</v>
      </c>
      <c r="B284" s="6" t="s">
        <v>22</v>
      </c>
    </row>
    <row r="285" spans="1:3" x14ac:dyDescent="0.5">
      <c r="A285" s="5">
        <v>3</v>
      </c>
      <c r="B285" s="6" t="s">
        <v>22</v>
      </c>
    </row>
    <row r="286" spans="1:3" x14ac:dyDescent="0.5">
      <c r="A286" s="5">
        <v>42</v>
      </c>
      <c r="B286" s="6" t="s">
        <v>52</v>
      </c>
      <c r="C286" s="13">
        <f>AVERAGE(A286:A287)</f>
        <v>24</v>
      </c>
    </row>
    <row r="287" spans="1:3" x14ac:dyDescent="0.5">
      <c r="A287" s="5">
        <v>6</v>
      </c>
      <c r="B287" s="6" t="s">
        <v>52</v>
      </c>
    </row>
    <row r="288" spans="1:3" x14ac:dyDescent="0.5">
      <c r="A288" s="5">
        <v>45</v>
      </c>
      <c r="B288" s="6" t="s">
        <v>55</v>
      </c>
      <c r="C288" s="13">
        <f>AVERAGE(A288:A293)</f>
        <v>18.666666666666668</v>
      </c>
    </row>
    <row r="289" spans="1:3" x14ac:dyDescent="0.5">
      <c r="A289" s="5">
        <v>29</v>
      </c>
      <c r="B289" s="6" t="s">
        <v>55</v>
      </c>
    </row>
    <row r="290" spans="1:3" x14ac:dyDescent="0.5">
      <c r="A290" s="5">
        <v>8</v>
      </c>
      <c r="B290" s="6" t="s">
        <v>55</v>
      </c>
    </row>
    <row r="291" spans="1:3" x14ac:dyDescent="0.5">
      <c r="A291" s="5">
        <v>12</v>
      </c>
      <c r="B291" s="6" t="s">
        <v>55</v>
      </c>
    </row>
    <row r="292" spans="1:3" x14ac:dyDescent="0.5">
      <c r="A292" s="5">
        <v>6</v>
      </c>
      <c r="B292" s="6" t="s">
        <v>55</v>
      </c>
    </row>
    <row r="293" spans="1:3" x14ac:dyDescent="0.5">
      <c r="A293" s="5">
        <v>12</v>
      </c>
      <c r="B293" s="6" t="s">
        <v>55</v>
      </c>
    </row>
    <row r="294" spans="1:3" x14ac:dyDescent="0.5">
      <c r="A294" s="5">
        <v>57</v>
      </c>
      <c r="B294" s="6" t="s">
        <v>99</v>
      </c>
      <c r="C294" s="13">
        <f>AVERAGE(A294:A296)</f>
        <v>29</v>
      </c>
    </row>
    <row r="295" spans="1:3" x14ac:dyDescent="0.5">
      <c r="A295" s="5">
        <v>13</v>
      </c>
      <c r="B295" s="6" t="s">
        <v>99</v>
      </c>
    </row>
    <row r="296" spans="1:3" x14ac:dyDescent="0.5">
      <c r="A296" s="5">
        <v>17</v>
      </c>
      <c r="B296" s="6" t="s">
        <v>99</v>
      </c>
    </row>
    <row r="297" spans="1:3" x14ac:dyDescent="0.5">
      <c r="A297" s="5">
        <v>59</v>
      </c>
      <c r="B297" s="6" t="s">
        <v>121</v>
      </c>
      <c r="C297" s="13">
        <f>AVERAGE(A297:A299)</f>
        <v>45.666666666666664</v>
      </c>
    </row>
    <row r="298" spans="1:3" x14ac:dyDescent="0.5">
      <c r="A298" s="5">
        <v>53</v>
      </c>
      <c r="B298" s="6" t="s">
        <v>121</v>
      </c>
    </row>
    <row r="299" spans="1:3" x14ac:dyDescent="0.5">
      <c r="A299" s="5">
        <v>25</v>
      </c>
      <c r="B299" s="6" t="s">
        <v>121</v>
      </c>
    </row>
    <row r="300" spans="1:3" x14ac:dyDescent="0.5">
      <c r="A300" s="5">
        <v>35</v>
      </c>
      <c r="B300" s="6" t="s">
        <v>45</v>
      </c>
      <c r="C300" s="13">
        <f>A300</f>
        <v>35</v>
      </c>
    </row>
    <row r="301" spans="1:3" x14ac:dyDescent="0.5">
      <c r="A301" s="5">
        <v>58</v>
      </c>
      <c r="B301" s="6" t="s">
        <v>113</v>
      </c>
      <c r="C301" s="13">
        <f>AVERAGE(A301:A303)</f>
        <v>44.333333333333336</v>
      </c>
    </row>
    <row r="302" spans="1:3" x14ac:dyDescent="0.5">
      <c r="A302" s="5">
        <v>44</v>
      </c>
      <c r="B302" s="6" t="s">
        <v>113</v>
      </c>
    </row>
    <row r="303" spans="1:3" x14ac:dyDescent="0.5">
      <c r="A303" s="5">
        <v>31</v>
      </c>
      <c r="B303" s="6" t="s">
        <v>113</v>
      </c>
    </row>
    <row r="304" spans="1:3" x14ac:dyDescent="0.5">
      <c r="A304" s="5">
        <v>21</v>
      </c>
      <c r="B304" s="6" t="s">
        <v>102</v>
      </c>
      <c r="C304" s="13">
        <f>A304</f>
        <v>21</v>
      </c>
    </row>
    <row r="305" spans="1:3" x14ac:dyDescent="0.5">
      <c r="A305" s="5">
        <v>55</v>
      </c>
      <c r="B305" s="6" t="s">
        <v>89</v>
      </c>
      <c r="C305" s="13">
        <f>AVERAGE(A305:A313)</f>
        <v>15</v>
      </c>
    </row>
    <row r="306" spans="1:3" x14ac:dyDescent="0.5">
      <c r="A306" s="5">
        <v>9</v>
      </c>
      <c r="B306" s="6" t="s">
        <v>89</v>
      </c>
    </row>
    <row r="307" spans="1:3" x14ac:dyDescent="0.5">
      <c r="A307" s="5">
        <v>18</v>
      </c>
      <c r="B307" s="6" t="s">
        <v>89</v>
      </c>
    </row>
    <row r="308" spans="1:3" x14ac:dyDescent="0.5">
      <c r="A308" s="5">
        <v>26</v>
      </c>
      <c r="B308" s="6" t="s">
        <v>89</v>
      </c>
    </row>
    <row r="309" spans="1:3" x14ac:dyDescent="0.5">
      <c r="A309" s="5">
        <v>6</v>
      </c>
      <c r="B309" s="6" t="s">
        <v>89</v>
      </c>
    </row>
    <row r="310" spans="1:3" x14ac:dyDescent="0.5">
      <c r="A310" s="5">
        <v>7</v>
      </c>
      <c r="B310" s="6" t="s">
        <v>89</v>
      </c>
    </row>
    <row r="311" spans="1:3" x14ac:dyDescent="0.5">
      <c r="A311" s="5">
        <v>4</v>
      </c>
      <c r="B311" s="6" t="s">
        <v>89</v>
      </c>
    </row>
    <row r="312" spans="1:3" x14ac:dyDescent="0.5">
      <c r="A312" s="5">
        <v>7</v>
      </c>
      <c r="B312" s="6" t="s">
        <v>89</v>
      </c>
    </row>
    <row r="313" spans="1:3" x14ac:dyDescent="0.5">
      <c r="A313" s="5">
        <v>3</v>
      </c>
      <c r="B313" s="6" t="s">
        <v>89</v>
      </c>
    </row>
    <row r="314" spans="1:3" x14ac:dyDescent="0.5">
      <c r="A314" s="5">
        <v>53</v>
      </c>
      <c r="B314" s="6" t="s">
        <v>63</v>
      </c>
      <c r="C314" s="13">
        <f>AVERAGE(A314:A323)</f>
        <v>10.199999999999999</v>
      </c>
    </row>
    <row r="315" spans="1:3" x14ac:dyDescent="0.5">
      <c r="A315" s="5">
        <v>11</v>
      </c>
      <c r="B315" s="6" t="s">
        <v>63</v>
      </c>
    </row>
    <row r="316" spans="1:3" x14ac:dyDescent="0.5">
      <c r="A316" s="5">
        <v>19</v>
      </c>
      <c r="B316" s="6" t="s">
        <v>63</v>
      </c>
    </row>
    <row r="317" spans="1:3" x14ac:dyDescent="0.5">
      <c r="A317" s="5">
        <v>8</v>
      </c>
      <c r="B317" s="6" t="s">
        <v>63</v>
      </c>
    </row>
    <row r="318" spans="1:3" x14ac:dyDescent="0.5">
      <c r="A318" s="5">
        <v>2</v>
      </c>
      <c r="B318" s="6" t="s">
        <v>63</v>
      </c>
    </row>
    <row r="319" spans="1:3" x14ac:dyDescent="0.5">
      <c r="A319" s="5">
        <v>1</v>
      </c>
      <c r="B319" s="6" t="s">
        <v>63</v>
      </c>
    </row>
    <row r="320" spans="1:3" x14ac:dyDescent="0.5">
      <c r="A320" s="5">
        <v>2</v>
      </c>
      <c r="B320" s="6" t="s">
        <v>63</v>
      </c>
    </row>
    <row r="321" spans="1:3" x14ac:dyDescent="0.5">
      <c r="A321" s="5">
        <v>2</v>
      </c>
      <c r="B321" s="6" t="s">
        <v>63</v>
      </c>
    </row>
    <row r="322" spans="1:3" x14ac:dyDescent="0.5">
      <c r="A322" s="5">
        <v>3</v>
      </c>
      <c r="B322" s="6" t="s">
        <v>63</v>
      </c>
    </row>
    <row r="323" spans="1:3" x14ac:dyDescent="0.5">
      <c r="A323" s="5">
        <v>1</v>
      </c>
      <c r="B323" s="6" t="s">
        <v>63</v>
      </c>
    </row>
    <row r="324" spans="1:3" x14ac:dyDescent="0.5">
      <c r="A324" s="5">
        <v>17</v>
      </c>
      <c r="B324" s="6" t="s">
        <v>26</v>
      </c>
      <c r="C324" s="13">
        <f>AVERAGE(A324:A325)</f>
        <v>25</v>
      </c>
    </row>
    <row r="325" spans="1:3" x14ac:dyDescent="0.5">
      <c r="A325" s="5">
        <v>33</v>
      </c>
      <c r="B325" s="6" t="s">
        <v>26</v>
      </c>
    </row>
    <row r="326" spans="1:3" x14ac:dyDescent="0.5">
      <c r="A326" s="5">
        <v>16</v>
      </c>
      <c r="B326" s="6" t="s">
        <v>25</v>
      </c>
      <c r="C326" s="13">
        <f>AVERAGE(A326:A330)</f>
        <v>15.6</v>
      </c>
    </row>
    <row r="327" spans="1:3" x14ac:dyDescent="0.5">
      <c r="A327" s="5">
        <v>28</v>
      </c>
      <c r="B327" s="6" t="s">
        <v>25</v>
      </c>
    </row>
    <row r="328" spans="1:3" x14ac:dyDescent="0.5">
      <c r="A328" s="5">
        <v>3</v>
      </c>
      <c r="B328" s="6" t="s">
        <v>25</v>
      </c>
    </row>
    <row r="329" spans="1:3" x14ac:dyDescent="0.5">
      <c r="A329" s="5">
        <v>21</v>
      </c>
      <c r="B329" s="6" t="s">
        <v>25</v>
      </c>
    </row>
    <row r="330" spans="1:3" x14ac:dyDescent="0.5">
      <c r="A330" s="5">
        <v>10</v>
      </c>
      <c r="B330" s="6" t="s">
        <v>25</v>
      </c>
    </row>
    <row r="331" spans="1:3" x14ac:dyDescent="0.5">
      <c r="A331" s="5">
        <v>1</v>
      </c>
      <c r="B331" s="6" t="s">
        <v>11</v>
      </c>
      <c r="C331" s="13">
        <f>AVERAGE(A331:A334)</f>
        <v>5</v>
      </c>
    </row>
    <row r="332" spans="1:3" x14ac:dyDescent="0.5">
      <c r="A332" s="5">
        <v>7</v>
      </c>
      <c r="B332" s="6" t="s">
        <v>11</v>
      </c>
    </row>
    <row r="333" spans="1:3" x14ac:dyDescent="0.5">
      <c r="A333" s="5">
        <v>6</v>
      </c>
      <c r="B333" s="6" t="s">
        <v>11</v>
      </c>
    </row>
    <row r="334" spans="1:3" x14ac:dyDescent="0.5">
      <c r="A334" s="5">
        <v>6</v>
      </c>
      <c r="B334" s="6" t="s">
        <v>11</v>
      </c>
    </row>
    <row r="335" spans="1:3" x14ac:dyDescent="0.5">
      <c r="A335" s="5">
        <v>40</v>
      </c>
      <c r="B335" s="6" t="s">
        <v>50</v>
      </c>
      <c r="C335" s="13">
        <f>AVERAGE(A335:A340)</f>
        <v>18.833333333333332</v>
      </c>
    </row>
    <row r="336" spans="1:3" x14ac:dyDescent="0.5">
      <c r="A336" s="5">
        <v>10</v>
      </c>
      <c r="B336" s="6" t="s">
        <v>50</v>
      </c>
    </row>
    <row r="337" spans="1:3" x14ac:dyDescent="0.5">
      <c r="A337" s="5">
        <v>11</v>
      </c>
      <c r="B337" s="6" t="s">
        <v>50</v>
      </c>
    </row>
    <row r="338" spans="1:3" x14ac:dyDescent="0.5">
      <c r="A338" s="5">
        <v>38</v>
      </c>
      <c r="B338" s="6" t="s">
        <v>50</v>
      </c>
    </row>
    <row r="339" spans="1:3" x14ac:dyDescent="0.5">
      <c r="A339" s="5">
        <v>9</v>
      </c>
      <c r="B339" s="6" t="s">
        <v>50</v>
      </c>
    </row>
    <row r="340" spans="1:3" x14ac:dyDescent="0.5">
      <c r="A340" s="5">
        <v>5</v>
      </c>
      <c r="B340" s="6" t="s">
        <v>50</v>
      </c>
    </row>
    <row r="341" spans="1:3" x14ac:dyDescent="0.5">
      <c r="A341" s="5">
        <v>4</v>
      </c>
      <c r="B341" s="6" t="s">
        <v>14</v>
      </c>
      <c r="C341" s="13">
        <f>AVERAGE(A341:A344)</f>
        <v>11</v>
      </c>
    </row>
    <row r="342" spans="1:3" x14ac:dyDescent="0.5">
      <c r="A342" s="5">
        <v>16</v>
      </c>
      <c r="B342" s="6" t="s">
        <v>14</v>
      </c>
    </row>
    <row r="343" spans="1:3" x14ac:dyDescent="0.5">
      <c r="A343" s="5">
        <v>18</v>
      </c>
      <c r="B343" s="6" t="s">
        <v>14</v>
      </c>
    </row>
    <row r="344" spans="1:3" x14ac:dyDescent="0.5">
      <c r="A344" s="5">
        <v>6</v>
      </c>
      <c r="B344" s="6" t="s">
        <v>14</v>
      </c>
    </row>
    <row r="345" spans="1:3" x14ac:dyDescent="0.5">
      <c r="A345" s="5">
        <v>14</v>
      </c>
      <c r="B345" s="6" t="s">
        <v>23</v>
      </c>
      <c r="C345" s="13">
        <f>AVERAGE(A345:A352)</f>
        <v>7.375</v>
      </c>
    </row>
    <row r="346" spans="1:3" x14ac:dyDescent="0.5">
      <c r="A346" s="5">
        <v>8</v>
      </c>
      <c r="B346" s="6" t="s">
        <v>23</v>
      </c>
    </row>
    <row r="347" spans="1:3" x14ac:dyDescent="0.5">
      <c r="A347" s="5">
        <v>2</v>
      </c>
      <c r="B347" s="6" t="s">
        <v>23</v>
      </c>
    </row>
    <row r="348" spans="1:3" x14ac:dyDescent="0.5">
      <c r="A348" s="5">
        <v>8</v>
      </c>
      <c r="B348" s="6" t="s">
        <v>23</v>
      </c>
    </row>
    <row r="349" spans="1:3" x14ac:dyDescent="0.5">
      <c r="A349" s="5">
        <v>3</v>
      </c>
      <c r="B349" s="6" t="s">
        <v>23</v>
      </c>
    </row>
    <row r="350" spans="1:3" x14ac:dyDescent="0.5">
      <c r="A350" s="5">
        <v>13</v>
      </c>
      <c r="B350" s="6" t="s">
        <v>23</v>
      </c>
    </row>
    <row r="351" spans="1:3" x14ac:dyDescent="0.5">
      <c r="A351" s="5">
        <v>7</v>
      </c>
      <c r="B351" s="6" t="s">
        <v>23</v>
      </c>
    </row>
    <row r="352" spans="1:3" x14ac:dyDescent="0.5">
      <c r="A352" s="5">
        <v>4</v>
      </c>
      <c r="B352" s="6" t="s">
        <v>23</v>
      </c>
    </row>
    <row r="353" spans="1:3" x14ac:dyDescent="0.5">
      <c r="A353" s="5">
        <v>41</v>
      </c>
      <c r="B353" s="6" t="s">
        <v>51</v>
      </c>
      <c r="C353" s="13">
        <f>AVERAGE(A353:A357)</f>
        <v>18</v>
      </c>
    </row>
    <row r="354" spans="1:3" x14ac:dyDescent="0.5">
      <c r="A354" s="5">
        <v>1</v>
      </c>
      <c r="B354" s="6" t="s">
        <v>51</v>
      </c>
    </row>
    <row r="355" spans="1:3" x14ac:dyDescent="0.5">
      <c r="A355" s="5">
        <v>24</v>
      </c>
      <c r="B355" s="6" t="s">
        <v>51</v>
      </c>
    </row>
    <row r="356" spans="1:3" x14ac:dyDescent="0.5">
      <c r="A356" s="5">
        <v>8</v>
      </c>
      <c r="B356" s="6" t="s">
        <v>51</v>
      </c>
    </row>
    <row r="357" spans="1:3" x14ac:dyDescent="0.5">
      <c r="A357" s="5">
        <v>16</v>
      </c>
      <c r="B357" s="6" t="s">
        <v>51</v>
      </c>
    </row>
    <row r="358" spans="1:3" x14ac:dyDescent="0.5">
      <c r="A358" s="5">
        <v>65</v>
      </c>
      <c r="B358" s="6" t="s">
        <v>117</v>
      </c>
      <c r="C358" s="13">
        <f>AVERAGE(A358:A359)</f>
        <v>56.5</v>
      </c>
    </row>
    <row r="359" spans="1:3" x14ac:dyDescent="0.5">
      <c r="A359" s="5">
        <v>48</v>
      </c>
      <c r="B359" s="6" t="s">
        <v>117</v>
      </c>
    </row>
    <row r="360" spans="1:3" x14ac:dyDescent="0.5">
      <c r="A360" s="5">
        <v>61</v>
      </c>
      <c r="B360" s="6" t="s">
        <v>115</v>
      </c>
      <c r="C360" s="13">
        <f>AVERAGE(A360:A362)</f>
        <v>46.666666666666664</v>
      </c>
    </row>
    <row r="361" spans="1:3" x14ac:dyDescent="0.5">
      <c r="A361" s="5">
        <v>46</v>
      </c>
      <c r="B361" s="6" t="s">
        <v>115</v>
      </c>
    </row>
    <row r="362" spans="1:3" x14ac:dyDescent="0.5">
      <c r="A362" s="5">
        <v>33</v>
      </c>
      <c r="B362" s="6" t="s">
        <v>115</v>
      </c>
    </row>
    <row r="363" spans="1:3" x14ac:dyDescent="0.5">
      <c r="A363" s="5">
        <v>38</v>
      </c>
      <c r="B363" s="6" t="s">
        <v>48</v>
      </c>
      <c r="C363" s="13">
        <f>AVERAGE(A363:A364)</f>
        <v>22</v>
      </c>
    </row>
    <row r="364" spans="1:3" x14ac:dyDescent="0.5">
      <c r="A364" s="5">
        <v>6</v>
      </c>
      <c r="B364" s="6" t="s">
        <v>48</v>
      </c>
    </row>
    <row r="365" spans="1:3" x14ac:dyDescent="0.5">
      <c r="A365" s="5">
        <v>48</v>
      </c>
      <c r="B365" s="6" t="s">
        <v>103</v>
      </c>
      <c r="C365" s="13">
        <f>AVERAGE(A365:A366)</f>
        <v>35</v>
      </c>
    </row>
    <row r="366" spans="1:3" x14ac:dyDescent="0.5">
      <c r="A366" s="5">
        <v>22</v>
      </c>
      <c r="B366" s="6" t="s">
        <v>103</v>
      </c>
    </row>
    <row r="367" spans="1:3" x14ac:dyDescent="0.5">
      <c r="A367" s="5">
        <v>32</v>
      </c>
      <c r="B367" s="6" t="s">
        <v>107</v>
      </c>
      <c r="C367" s="13">
        <f>A367</f>
        <v>32</v>
      </c>
    </row>
    <row r="368" spans="1:3" x14ac:dyDescent="0.5">
      <c r="A368" s="5">
        <v>48</v>
      </c>
      <c r="B368" s="6" t="s">
        <v>58</v>
      </c>
      <c r="C368" s="13">
        <f>AVERAGE(A368:A372)</f>
        <v>22.2</v>
      </c>
    </row>
    <row r="369" spans="1:2" x14ac:dyDescent="0.5">
      <c r="A369" s="5">
        <v>21</v>
      </c>
      <c r="B369" s="6" t="s">
        <v>58</v>
      </c>
    </row>
    <row r="370" spans="1:2" x14ac:dyDescent="0.5">
      <c r="A370" s="5">
        <v>9</v>
      </c>
      <c r="B370" s="6" t="s">
        <v>58</v>
      </c>
    </row>
    <row r="371" spans="1:2" x14ac:dyDescent="0.5">
      <c r="A371" s="5">
        <v>19</v>
      </c>
      <c r="B371" s="6" t="s">
        <v>58</v>
      </c>
    </row>
    <row r="372" spans="1:2" x14ac:dyDescent="0.5">
      <c r="A372" s="5">
        <v>14</v>
      </c>
      <c r="B372" s="6" t="s">
        <v>58</v>
      </c>
    </row>
    <row r="373" spans="1:2" x14ac:dyDescent="0.5">
      <c r="A373" s="5"/>
      <c r="B373" s="6"/>
    </row>
    <row r="374" spans="1:2" x14ac:dyDescent="0.5">
      <c r="A374" s="5"/>
      <c r="B374" s="6"/>
    </row>
    <row r="375" spans="1:2" x14ac:dyDescent="0.5">
      <c r="A375" s="5"/>
      <c r="B375" s="6"/>
    </row>
    <row r="376" spans="1:2" x14ac:dyDescent="0.5">
      <c r="A376" s="5"/>
      <c r="B376" s="3"/>
    </row>
  </sheetData>
  <sortState xmlns:xlrd2="http://schemas.microsoft.com/office/spreadsheetml/2017/richdata2" ref="A3:B372">
    <sortCondition ref="B372"/>
  </sortState>
  <hyperlinks>
    <hyperlink ref="B137" r:id="rId1" display="https://www.imdb.com/title/tt0772139/?ref_=sr_t_56" xr:uid="{A5DF13D9-ACAB-4802-A913-9970E8C0FCBB}"/>
    <hyperlink ref="B138" r:id="rId2" display="https://www.imdb.com/title/tt0772139/?ref_=sr_t_56" xr:uid="{1675CAC5-FD18-4F7E-91C2-7AF41D16B631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7"/>
  <sheetViews>
    <sheetView workbookViewId="0">
      <selection activeCell="A2" sqref="A2"/>
    </sheetView>
  </sheetViews>
  <sheetFormatPr defaultRowHeight="15.75" x14ac:dyDescent="0.5"/>
  <cols>
    <col min="1" max="1" width="7.59765625" style="11" customWidth="1"/>
    <col min="2" max="2" width="41.265625" style="8" customWidth="1"/>
    <col min="3" max="3" width="9.86328125" style="13" bestFit="1" customWidth="1"/>
    <col min="4" max="4" width="9.1328125" style="11"/>
    <col min="5" max="5" width="12.59765625" style="13" customWidth="1"/>
    <col min="6" max="6" width="10.86328125" customWidth="1"/>
    <col min="7" max="7" width="10.73046875" customWidth="1"/>
    <col min="8" max="8" width="11" customWidth="1"/>
  </cols>
  <sheetData>
    <row r="1" spans="1:8" x14ac:dyDescent="0.5">
      <c r="B1" s="3" t="s">
        <v>145</v>
      </c>
    </row>
    <row r="2" spans="1:8" s="10" customFormat="1" ht="27" x14ac:dyDescent="0.5">
      <c r="A2" s="10" t="s">
        <v>0</v>
      </c>
      <c r="B2" s="7" t="s">
        <v>1</v>
      </c>
      <c r="C2" s="14" t="s">
        <v>4</v>
      </c>
      <c r="D2" s="10" t="s">
        <v>3</v>
      </c>
      <c r="E2" s="14" t="s">
        <v>7</v>
      </c>
      <c r="F2" s="14"/>
      <c r="G2" s="14"/>
      <c r="H2" s="14"/>
    </row>
    <row r="3" spans="1:8" x14ac:dyDescent="0.5">
      <c r="A3" s="11">
        <v>1</v>
      </c>
      <c r="B3" s="8" t="s">
        <v>15</v>
      </c>
      <c r="C3" s="13">
        <v>1.8</v>
      </c>
      <c r="D3" s="11">
        <v>10</v>
      </c>
      <c r="E3" s="19">
        <f>C3/(D3-0.75)*10</f>
        <v>1.9459459459459461</v>
      </c>
    </row>
    <row r="4" spans="1:8" x14ac:dyDescent="0.5">
      <c r="A4" s="11">
        <v>2</v>
      </c>
      <c r="B4" s="8" t="s">
        <v>16</v>
      </c>
      <c r="C4" s="13">
        <v>5.125</v>
      </c>
      <c r="D4" s="11">
        <v>8</v>
      </c>
      <c r="E4" s="19">
        <f>C4/(D4-0.75)*10</f>
        <v>7.068965517241379</v>
      </c>
    </row>
    <row r="5" spans="1:8" x14ac:dyDescent="0.5">
      <c r="A5" s="11">
        <v>3</v>
      </c>
      <c r="B5" s="8" t="s">
        <v>13</v>
      </c>
      <c r="C5" s="13">
        <v>2</v>
      </c>
      <c r="D5" s="11">
        <v>3</v>
      </c>
      <c r="E5" s="19">
        <f>C5/(D5-0.75)*10</f>
        <v>8.8888888888888893</v>
      </c>
    </row>
    <row r="6" spans="1:8" x14ac:dyDescent="0.5">
      <c r="A6" s="11">
        <v>4</v>
      </c>
      <c r="B6" s="8" t="s">
        <v>23</v>
      </c>
      <c r="C6" s="13">
        <v>7.375</v>
      </c>
      <c r="D6" s="11">
        <v>8</v>
      </c>
      <c r="E6" s="19">
        <f>C6/(D6-0.75)*10</f>
        <v>10.172413793103448</v>
      </c>
    </row>
    <row r="7" spans="1:8" x14ac:dyDescent="0.5">
      <c r="A7" s="11">
        <v>5</v>
      </c>
      <c r="B7" s="8" t="s">
        <v>63</v>
      </c>
      <c r="C7" s="13">
        <v>10.199999999999999</v>
      </c>
      <c r="D7" s="11">
        <v>10</v>
      </c>
      <c r="E7" s="19">
        <f>C7/(D7-0.75)*10</f>
        <v>11.027027027027025</v>
      </c>
    </row>
    <row r="8" spans="1:8" x14ac:dyDescent="0.5">
      <c r="A8" s="11">
        <v>6</v>
      </c>
      <c r="B8" s="8" t="s">
        <v>24</v>
      </c>
      <c r="C8" s="13">
        <v>8.75</v>
      </c>
      <c r="D8" s="11">
        <v>8</v>
      </c>
      <c r="E8" s="19">
        <f>C8/(D8-0.75)*10</f>
        <v>12.068965517241379</v>
      </c>
    </row>
    <row r="9" spans="1:8" x14ac:dyDescent="0.5">
      <c r="A9" s="11">
        <v>7</v>
      </c>
      <c r="B9" s="8" t="s">
        <v>20</v>
      </c>
      <c r="C9" s="13">
        <v>8.7142857142857135</v>
      </c>
      <c r="D9" s="11">
        <v>7</v>
      </c>
      <c r="E9" s="19">
        <f>C9/(D9-0.75)*10</f>
        <v>13.942857142857141</v>
      </c>
    </row>
    <row r="10" spans="1:8" x14ac:dyDescent="0.5">
      <c r="A10" s="11">
        <v>8</v>
      </c>
      <c r="B10" s="8" t="s">
        <v>11</v>
      </c>
      <c r="C10" s="13">
        <v>5</v>
      </c>
      <c r="D10" s="11">
        <v>4</v>
      </c>
      <c r="E10" s="19">
        <f>C10/(D10-0.75)*10</f>
        <v>15.384615384615385</v>
      </c>
    </row>
    <row r="11" spans="1:8" x14ac:dyDescent="0.5">
      <c r="A11" s="11">
        <v>9</v>
      </c>
      <c r="B11" s="8" t="s">
        <v>89</v>
      </c>
      <c r="C11" s="13">
        <v>15</v>
      </c>
      <c r="D11" s="11">
        <v>9</v>
      </c>
      <c r="E11" s="19">
        <f>C11/(D11-0.75)*10</f>
        <v>18.18181818181818</v>
      </c>
    </row>
    <row r="12" spans="1:8" x14ac:dyDescent="0.5">
      <c r="A12" s="11">
        <v>10</v>
      </c>
      <c r="B12" s="8" t="s">
        <v>30</v>
      </c>
      <c r="C12" s="13">
        <v>12.166666666666666</v>
      </c>
      <c r="D12" s="11">
        <v>6</v>
      </c>
      <c r="E12" s="19">
        <f>C12/(D12-0.75)*10</f>
        <v>23.17460317460317</v>
      </c>
    </row>
    <row r="13" spans="1:8" x14ac:dyDescent="0.5">
      <c r="A13" s="11">
        <v>11</v>
      </c>
      <c r="B13" s="8" t="s">
        <v>39</v>
      </c>
      <c r="C13" s="13">
        <v>13.833333333333334</v>
      </c>
      <c r="D13" s="11">
        <v>6</v>
      </c>
      <c r="E13" s="19">
        <f>C13/(D13-0.75)*10</f>
        <v>26.349206349206348</v>
      </c>
    </row>
    <row r="14" spans="1:8" x14ac:dyDescent="0.5">
      <c r="A14" s="11">
        <v>12</v>
      </c>
      <c r="B14" s="8" t="s">
        <v>12</v>
      </c>
      <c r="C14" s="13">
        <v>9.5</v>
      </c>
      <c r="D14" s="11">
        <v>4</v>
      </c>
      <c r="E14" s="19">
        <f>C14/(D14-0.75)*10</f>
        <v>29.23076923076923</v>
      </c>
    </row>
    <row r="15" spans="1:8" x14ac:dyDescent="0.5">
      <c r="A15" s="11">
        <v>13</v>
      </c>
      <c r="B15" s="8" t="s">
        <v>14</v>
      </c>
      <c r="C15" s="13">
        <v>11</v>
      </c>
      <c r="D15" s="11">
        <v>4</v>
      </c>
      <c r="E15" s="19">
        <f>C15/(D15-0.75)*10</f>
        <v>33.846153846153847</v>
      </c>
    </row>
    <row r="16" spans="1:8" x14ac:dyDescent="0.5">
      <c r="A16" s="11">
        <v>14</v>
      </c>
      <c r="B16" s="8" t="s">
        <v>38</v>
      </c>
      <c r="C16" s="13">
        <v>14.4</v>
      </c>
      <c r="D16" s="11">
        <v>5</v>
      </c>
      <c r="E16" s="19">
        <f>C16/(D16-0.75)*10</f>
        <v>33.882352941176471</v>
      </c>
    </row>
    <row r="17" spans="1:5" x14ac:dyDescent="0.5">
      <c r="A17" s="11">
        <v>15</v>
      </c>
      <c r="B17" s="8" t="s">
        <v>34</v>
      </c>
      <c r="C17" s="13">
        <v>14.8</v>
      </c>
      <c r="D17" s="11">
        <v>5</v>
      </c>
      <c r="E17" s="19">
        <f>C17/(D17-0.75)*10</f>
        <v>34.82352941176471</v>
      </c>
    </row>
    <row r="18" spans="1:5" x14ac:dyDescent="0.5">
      <c r="A18" s="11">
        <v>16</v>
      </c>
      <c r="B18" s="8" t="s">
        <v>55</v>
      </c>
      <c r="C18" s="13">
        <v>18.666666666666668</v>
      </c>
      <c r="D18" s="11">
        <v>6</v>
      </c>
      <c r="E18" s="19">
        <f>C18/(D18-0.75)*10</f>
        <v>35.555555555555557</v>
      </c>
    </row>
    <row r="19" spans="1:5" x14ac:dyDescent="0.5">
      <c r="A19" s="11">
        <v>17</v>
      </c>
      <c r="B19" s="8" t="s">
        <v>50</v>
      </c>
      <c r="C19" s="13">
        <v>18.833333333333332</v>
      </c>
      <c r="D19" s="11">
        <v>6</v>
      </c>
      <c r="E19" s="19">
        <f>C19/(D19-0.75)*10</f>
        <v>35.873015873015873</v>
      </c>
    </row>
    <row r="20" spans="1:5" x14ac:dyDescent="0.5">
      <c r="A20" s="11">
        <v>18</v>
      </c>
      <c r="B20" s="8" t="s">
        <v>72</v>
      </c>
      <c r="C20" s="13">
        <v>22.857142857142858</v>
      </c>
      <c r="D20" s="11">
        <v>7</v>
      </c>
      <c r="E20" s="19">
        <f>C20/(D20-0.75)*10</f>
        <v>36.571428571428569</v>
      </c>
    </row>
    <row r="21" spans="1:5" x14ac:dyDescent="0.5">
      <c r="A21" s="11">
        <v>19</v>
      </c>
      <c r="B21" s="8" t="s">
        <v>25</v>
      </c>
      <c r="C21" s="13">
        <v>15.6</v>
      </c>
      <c r="D21" s="11">
        <v>5</v>
      </c>
      <c r="E21" s="19">
        <f>C21/(D21-0.75)*10</f>
        <v>36.705882352941174</v>
      </c>
    </row>
    <row r="22" spans="1:5" x14ac:dyDescent="0.5">
      <c r="A22" s="11">
        <v>20</v>
      </c>
      <c r="B22" s="8" t="s">
        <v>32</v>
      </c>
      <c r="C22" s="13">
        <v>13.25</v>
      </c>
      <c r="D22" s="11">
        <v>4</v>
      </c>
      <c r="E22" s="19">
        <f>C22/(D22-0.75)*10</f>
        <v>40.769230769230766</v>
      </c>
    </row>
    <row r="23" spans="1:5" x14ac:dyDescent="0.5">
      <c r="A23" s="11">
        <v>21</v>
      </c>
      <c r="B23" s="8" t="s">
        <v>51</v>
      </c>
      <c r="C23" s="13">
        <v>18</v>
      </c>
      <c r="D23" s="11">
        <v>5</v>
      </c>
      <c r="E23" s="19">
        <f>C23/(D23-0.75)*10</f>
        <v>42.352941176470587</v>
      </c>
    </row>
    <row r="24" spans="1:5" x14ac:dyDescent="0.5">
      <c r="A24" s="11">
        <v>22</v>
      </c>
      <c r="B24" s="8" t="s">
        <v>17</v>
      </c>
      <c r="C24" s="13">
        <v>5.5</v>
      </c>
      <c r="D24" s="11">
        <v>2</v>
      </c>
      <c r="E24" s="19">
        <f>C24/(D24-0.75)*10</f>
        <v>44</v>
      </c>
    </row>
    <row r="25" spans="1:5" x14ac:dyDescent="0.5">
      <c r="A25" s="11">
        <v>23</v>
      </c>
      <c r="B25" s="8" t="s">
        <v>60</v>
      </c>
      <c r="C25" s="13">
        <v>19.399999999999999</v>
      </c>
      <c r="D25" s="11">
        <v>5</v>
      </c>
      <c r="E25" s="19">
        <f>C25/(D25-0.75)*10</f>
        <v>45.647058823529406</v>
      </c>
    </row>
    <row r="26" spans="1:5" x14ac:dyDescent="0.5">
      <c r="A26" s="11">
        <v>24</v>
      </c>
      <c r="B26" s="8" t="s">
        <v>53</v>
      </c>
      <c r="C26" s="13">
        <v>24.666666666666668</v>
      </c>
      <c r="D26" s="11">
        <v>6</v>
      </c>
      <c r="E26" s="19">
        <f>C26/(D26-0.75)*10</f>
        <v>46.984126984126988</v>
      </c>
    </row>
    <row r="27" spans="1:5" x14ac:dyDescent="0.5">
      <c r="A27" s="11">
        <v>25</v>
      </c>
      <c r="B27" s="8" t="s">
        <v>18</v>
      </c>
      <c r="C27" s="13">
        <v>16.75</v>
      </c>
      <c r="D27" s="11">
        <v>4</v>
      </c>
      <c r="E27" s="19">
        <f>C27/(D27-0.75)*10</f>
        <v>51.53846153846154</v>
      </c>
    </row>
    <row r="28" spans="1:5" x14ac:dyDescent="0.5">
      <c r="A28" s="11">
        <v>26</v>
      </c>
      <c r="B28" s="8" t="s">
        <v>58</v>
      </c>
      <c r="C28" s="13">
        <v>22.2</v>
      </c>
      <c r="D28" s="11">
        <v>5</v>
      </c>
      <c r="E28" s="19">
        <f>C28/(D28-0.75)*10</f>
        <v>52.235294117647058</v>
      </c>
    </row>
    <row r="29" spans="1:5" x14ac:dyDescent="0.5">
      <c r="A29" s="11">
        <v>27</v>
      </c>
      <c r="B29" s="8" t="s">
        <v>67</v>
      </c>
      <c r="C29" s="13">
        <v>27.5</v>
      </c>
      <c r="D29" s="11">
        <v>6</v>
      </c>
      <c r="E29" s="19">
        <f>C29/(D29-0.75)*10</f>
        <v>52.38095238095238</v>
      </c>
    </row>
    <row r="30" spans="1:5" x14ac:dyDescent="0.5">
      <c r="A30" s="11">
        <v>28</v>
      </c>
      <c r="B30" s="8" t="s">
        <v>66</v>
      </c>
      <c r="C30" s="13">
        <v>22.6</v>
      </c>
      <c r="D30" s="11">
        <v>5</v>
      </c>
      <c r="E30" s="19">
        <f>C30/(D30-0.75)*10</f>
        <v>53.176470588235304</v>
      </c>
    </row>
    <row r="31" spans="1:5" x14ac:dyDescent="0.5">
      <c r="A31" s="11">
        <v>29</v>
      </c>
      <c r="B31" s="8" t="s">
        <v>97</v>
      </c>
      <c r="C31" s="13">
        <v>12.333333333333334</v>
      </c>
      <c r="D31" s="11">
        <v>3</v>
      </c>
      <c r="E31" s="19">
        <f>C31/(D31-0.75)*10</f>
        <v>54.814814814814817</v>
      </c>
    </row>
    <row r="32" spans="1:5" x14ac:dyDescent="0.5">
      <c r="A32" s="11">
        <v>30</v>
      </c>
      <c r="B32" s="8" t="s">
        <v>82</v>
      </c>
      <c r="C32" s="13">
        <v>29.166666666666668</v>
      </c>
      <c r="D32" s="11">
        <v>6</v>
      </c>
      <c r="E32" s="19">
        <f>C32/(D32-0.75)*10</f>
        <v>55.555555555555557</v>
      </c>
    </row>
    <row r="33" spans="1:5" x14ac:dyDescent="0.5">
      <c r="A33" s="11">
        <v>31</v>
      </c>
      <c r="B33" s="8" t="s">
        <v>61</v>
      </c>
      <c r="C33" s="13">
        <v>19.25</v>
      </c>
      <c r="D33" s="11">
        <v>4</v>
      </c>
      <c r="E33" s="19">
        <f>C33/(D33-0.75)*10</f>
        <v>59.230769230769234</v>
      </c>
    </row>
    <row r="34" spans="1:5" x14ac:dyDescent="0.5">
      <c r="A34" s="11">
        <v>32</v>
      </c>
      <c r="B34" s="8" t="s">
        <v>22</v>
      </c>
      <c r="C34" s="13">
        <v>19.25</v>
      </c>
      <c r="D34" s="11">
        <v>4</v>
      </c>
      <c r="E34" s="19">
        <f>C34/(D34-0.75)*10</f>
        <v>59.230769230769234</v>
      </c>
    </row>
    <row r="35" spans="1:5" x14ac:dyDescent="0.5">
      <c r="A35" s="11">
        <v>33</v>
      </c>
      <c r="B35" s="8" t="s">
        <v>49</v>
      </c>
      <c r="C35" s="13">
        <v>19.75</v>
      </c>
      <c r="D35" s="11">
        <v>4</v>
      </c>
      <c r="E35" s="19">
        <f>C35/(D35-0.75)*10</f>
        <v>60.769230769230766</v>
      </c>
    </row>
    <row r="36" spans="1:5" x14ac:dyDescent="0.5">
      <c r="A36" s="11">
        <v>34</v>
      </c>
      <c r="B36" s="8" t="s">
        <v>59</v>
      </c>
      <c r="C36" s="13">
        <v>27.8</v>
      </c>
      <c r="D36" s="11">
        <v>5</v>
      </c>
      <c r="E36" s="19">
        <f>C36/(D36-0.75)*10</f>
        <v>65.411764705882348</v>
      </c>
    </row>
    <row r="37" spans="1:5" x14ac:dyDescent="0.5">
      <c r="A37" s="11">
        <v>35</v>
      </c>
      <c r="B37" s="8" t="s">
        <v>70</v>
      </c>
      <c r="C37" s="13">
        <v>29.6</v>
      </c>
      <c r="D37" s="11">
        <v>5</v>
      </c>
      <c r="E37" s="19">
        <f>C37/(D37-0.75)*10</f>
        <v>69.64705882352942</v>
      </c>
    </row>
    <row r="38" spans="1:5" x14ac:dyDescent="0.5">
      <c r="A38" s="11">
        <v>36</v>
      </c>
      <c r="B38" s="8" t="s">
        <v>77</v>
      </c>
      <c r="C38" s="13">
        <v>32.6</v>
      </c>
      <c r="D38" s="11">
        <v>5</v>
      </c>
      <c r="E38" s="19">
        <f>C38/(D38-0.75)*10</f>
        <v>76.705882352941174</v>
      </c>
    </row>
    <row r="39" spans="1:5" x14ac:dyDescent="0.5">
      <c r="A39" s="11">
        <v>37</v>
      </c>
      <c r="B39" s="8" t="s">
        <v>65</v>
      </c>
      <c r="C39" s="13">
        <v>27.75</v>
      </c>
      <c r="D39" s="11">
        <v>4</v>
      </c>
      <c r="E39" s="19">
        <f>C39/(D39-0.75)*10</f>
        <v>85.384615384615387</v>
      </c>
    </row>
    <row r="40" spans="1:5" x14ac:dyDescent="0.5">
      <c r="A40" s="11">
        <v>38</v>
      </c>
      <c r="B40" s="8" t="s">
        <v>37</v>
      </c>
      <c r="C40" s="13">
        <v>28.25</v>
      </c>
      <c r="D40" s="11">
        <v>4</v>
      </c>
      <c r="E40" s="19">
        <f>C40/(D40-0.75)*10</f>
        <v>86.92307692307692</v>
      </c>
    </row>
    <row r="41" spans="1:5" x14ac:dyDescent="0.5">
      <c r="A41" s="11">
        <v>39</v>
      </c>
      <c r="B41" s="8" t="s">
        <v>84</v>
      </c>
      <c r="C41" s="13">
        <v>38.4</v>
      </c>
      <c r="D41" s="11">
        <v>5</v>
      </c>
      <c r="E41" s="19">
        <f>C41/(D41-0.75)*10</f>
        <v>90.35294117647058</v>
      </c>
    </row>
    <row r="42" spans="1:5" x14ac:dyDescent="0.5">
      <c r="A42" s="11">
        <v>40</v>
      </c>
      <c r="B42" s="8" t="s">
        <v>81</v>
      </c>
      <c r="C42" s="13">
        <v>40.200000000000003</v>
      </c>
      <c r="D42" s="11">
        <v>5</v>
      </c>
      <c r="E42" s="19">
        <f>C42/(D42-0.75)*10</f>
        <v>94.588235294117652</v>
      </c>
    </row>
    <row r="43" spans="1:5" x14ac:dyDescent="0.5">
      <c r="A43" s="11">
        <v>41</v>
      </c>
      <c r="B43" s="8" t="s">
        <v>76</v>
      </c>
      <c r="C43" s="13">
        <v>30.75</v>
      </c>
      <c r="D43" s="11">
        <v>4</v>
      </c>
      <c r="E43" s="19">
        <f>C43/(D43-0.75)*10</f>
        <v>94.615384615384613</v>
      </c>
    </row>
    <row r="44" spans="1:5" x14ac:dyDescent="0.5">
      <c r="A44" s="11">
        <v>42</v>
      </c>
      <c r="B44" s="8" t="s">
        <v>36</v>
      </c>
      <c r="C44" s="13">
        <v>30.75</v>
      </c>
      <c r="D44" s="11">
        <v>4</v>
      </c>
      <c r="E44" s="19">
        <f>C44/(D44-0.75)*10</f>
        <v>94.615384615384613</v>
      </c>
    </row>
    <row r="45" spans="1:5" x14ac:dyDescent="0.5">
      <c r="A45" s="11">
        <v>43</v>
      </c>
      <c r="B45" s="8" t="s">
        <v>73</v>
      </c>
      <c r="C45" s="13">
        <v>32</v>
      </c>
      <c r="D45" s="11">
        <v>4</v>
      </c>
      <c r="E45" s="19">
        <f>C45/(D45-0.75)*10</f>
        <v>98.461538461538467</v>
      </c>
    </row>
    <row r="46" spans="1:5" x14ac:dyDescent="0.5">
      <c r="A46" s="11">
        <v>44</v>
      </c>
      <c r="B46" s="8" t="s">
        <v>71</v>
      </c>
      <c r="C46" s="13">
        <v>32.25</v>
      </c>
      <c r="D46" s="11">
        <v>4</v>
      </c>
      <c r="E46" s="19">
        <f>C46/(D46-0.75)*10</f>
        <v>99.230769230769226</v>
      </c>
    </row>
    <row r="47" spans="1:5" x14ac:dyDescent="0.5">
      <c r="A47" s="11">
        <v>45</v>
      </c>
      <c r="B47" s="8" t="s">
        <v>62</v>
      </c>
      <c r="C47" s="13">
        <v>25.333333333333332</v>
      </c>
      <c r="D47" s="11">
        <v>3</v>
      </c>
      <c r="E47" s="19">
        <f>C47/(D47-0.75)*10</f>
        <v>112.5925925925926</v>
      </c>
    </row>
    <row r="48" spans="1:5" x14ac:dyDescent="0.5">
      <c r="A48" s="11">
        <v>46</v>
      </c>
      <c r="B48" s="8" t="s">
        <v>78</v>
      </c>
      <c r="C48" s="13">
        <v>37.5</v>
      </c>
      <c r="D48" s="11">
        <v>4</v>
      </c>
      <c r="E48" s="19">
        <f>C48/(D48-0.75)*10</f>
        <v>115.38461538461539</v>
      </c>
    </row>
    <row r="49" spans="1:5" x14ac:dyDescent="0.5">
      <c r="A49" s="11">
        <v>47</v>
      </c>
      <c r="B49" s="8" t="s">
        <v>19</v>
      </c>
      <c r="C49" s="13">
        <v>26.333333333333332</v>
      </c>
      <c r="D49" s="11">
        <v>3</v>
      </c>
      <c r="E49" s="19">
        <f>C49/(D49-0.75)*10</f>
        <v>117.03703703703702</v>
      </c>
    </row>
    <row r="50" spans="1:5" x14ac:dyDescent="0.5">
      <c r="A50" s="11">
        <v>48</v>
      </c>
      <c r="B50" s="8" t="s">
        <v>27</v>
      </c>
      <c r="C50" s="13">
        <v>15</v>
      </c>
      <c r="D50" s="11">
        <v>2</v>
      </c>
      <c r="E50" s="19">
        <f>C50/(D50-0.75)*10</f>
        <v>120</v>
      </c>
    </row>
    <row r="51" spans="1:5" x14ac:dyDescent="0.5">
      <c r="A51" s="11">
        <v>49</v>
      </c>
      <c r="B51" s="8" t="s">
        <v>21</v>
      </c>
      <c r="C51" s="13">
        <v>15.5</v>
      </c>
      <c r="D51" s="11">
        <v>2</v>
      </c>
      <c r="E51" s="19">
        <f>C51/(D51-0.75)*10</f>
        <v>124</v>
      </c>
    </row>
    <row r="52" spans="1:5" x14ac:dyDescent="0.5">
      <c r="A52" s="11">
        <v>50</v>
      </c>
      <c r="B52" s="8" t="s">
        <v>99</v>
      </c>
      <c r="C52" s="13">
        <v>29</v>
      </c>
      <c r="D52" s="11">
        <v>3</v>
      </c>
      <c r="E52" s="19">
        <f>C52/(D52-0.75)*10</f>
        <v>128.88888888888889</v>
      </c>
    </row>
    <row r="53" spans="1:5" x14ac:dyDescent="0.5">
      <c r="A53" s="11">
        <v>51</v>
      </c>
      <c r="B53" s="8" t="s">
        <v>79</v>
      </c>
      <c r="C53" s="13">
        <v>42.75</v>
      </c>
      <c r="D53" s="11">
        <v>4</v>
      </c>
      <c r="E53" s="19">
        <f>C53/(D53-0.75)*10</f>
        <v>131.53846153846155</v>
      </c>
    </row>
    <row r="54" spans="1:5" x14ac:dyDescent="0.5">
      <c r="A54" s="11">
        <v>52</v>
      </c>
      <c r="B54" s="8" t="s">
        <v>35</v>
      </c>
      <c r="C54" s="13">
        <v>16.5</v>
      </c>
      <c r="D54" s="11">
        <v>2</v>
      </c>
      <c r="E54" s="19">
        <f>C54/(D54-0.75)*10</f>
        <v>132</v>
      </c>
    </row>
    <row r="55" spans="1:5" x14ac:dyDescent="0.5">
      <c r="A55" s="11">
        <v>53</v>
      </c>
      <c r="B55" s="8" t="s">
        <v>96</v>
      </c>
      <c r="C55" s="13">
        <v>30.333333333333332</v>
      </c>
      <c r="D55" s="11">
        <v>3</v>
      </c>
      <c r="E55" s="19">
        <f>C55/(D55-0.75)*10</f>
        <v>134.81481481481481</v>
      </c>
    </row>
    <row r="56" spans="1:5" x14ac:dyDescent="0.5">
      <c r="A56" s="11">
        <v>54</v>
      </c>
      <c r="B56" s="8" t="s">
        <v>68</v>
      </c>
      <c r="C56" s="13">
        <v>31.666666666666668</v>
      </c>
      <c r="D56" s="11">
        <v>3</v>
      </c>
      <c r="E56" s="19">
        <f>C56/(D56-0.75)*10</f>
        <v>140.74074074074073</v>
      </c>
    </row>
    <row r="57" spans="1:5" x14ac:dyDescent="0.5">
      <c r="A57" s="11">
        <v>55</v>
      </c>
      <c r="B57" s="8" t="s">
        <v>46</v>
      </c>
      <c r="C57" s="13">
        <v>31.666666666666668</v>
      </c>
      <c r="D57" s="11">
        <v>3</v>
      </c>
      <c r="E57" s="19">
        <f>C57/(D57-0.75)*10</f>
        <v>140.74074074074073</v>
      </c>
    </row>
    <row r="58" spans="1:5" x14ac:dyDescent="0.5">
      <c r="A58" s="11">
        <v>56</v>
      </c>
      <c r="B58" s="8" t="s">
        <v>83</v>
      </c>
      <c r="C58" s="13">
        <v>46.75</v>
      </c>
      <c r="D58" s="11">
        <v>4</v>
      </c>
      <c r="E58" s="19">
        <f>C58/(D58-0.75)*10</f>
        <v>143.84615384615384</v>
      </c>
    </row>
    <row r="59" spans="1:5" x14ac:dyDescent="0.5">
      <c r="A59" s="11">
        <v>57</v>
      </c>
      <c r="B59" s="8" t="s">
        <v>85</v>
      </c>
      <c r="C59" s="13">
        <v>47.5</v>
      </c>
      <c r="D59" s="11">
        <v>4</v>
      </c>
      <c r="E59" s="19">
        <f>C59/(D59-0.75)*10</f>
        <v>146.15384615384616</v>
      </c>
    </row>
    <row r="60" spans="1:5" x14ac:dyDescent="0.5">
      <c r="A60" s="11">
        <v>58</v>
      </c>
      <c r="B60" s="8" t="s">
        <v>122</v>
      </c>
      <c r="C60" s="13">
        <v>35</v>
      </c>
      <c r="D60" s="11">
        <v>3</v>
      </c>
      <c r="E60" s="19">
        <f>C60/(D60-0.75)*10</f>
        <v>155.55555555555554</v>
      </c>
    </row>
    <row r="61" spans="1:5" x14ac:dyDescent="0.5">
      <c r="A61" s="11">
        <v>59</v>
      </c>
      <c r="B61" s="8" t="s">
        <v>47</v>
      </c>
      <c r="C61" s="13">
        <v>20</v>
      </c>
      <c r="D61" s="11">
        <v>2</v>
      </c>
      <c r="E61" s="19">
        <f>C61/(D61-0.75)*10</f>
        <v>160</v>
      </c>
    </row>
    <row r="62" spans="1:5" x14ac:dyDescent="0.5">
      <c r="A62" s="11">
        <v>60</v>
      </c>
      <c r="B62" s="8" t="s">
        <v>29</v>
      </c>
      <c r="C62" s="13">
        <v>20</v>
      </c>
      <c r="D62" s="11">
        <v>2</v>
      </c>
      <c r="E62" s="19">
        <f>C62/(D62-0.75)*10</f>
        <v>160</v>
      </c>
    </row>
    <row r="63" spans="1:5" x14ac:dyDescent="0.5">
      <c r="A63" s="11">
        <v>61</v>
      </c>
      <c r="B63" s="8" t="s">
        <v>28</v>
      </c>
      <c r="C63" s="13">
        <v>20.5</v>
      </c>
      <c r="D63" s="11">
        <v>2</v>
      </c>
      <c r="E63" s="19">
        <f>C63/(D63-0.75)*10</f>
        <v>164</v>
      </c>
    </row>
    <row r="64" spans="1:5" x14ac:dyDescent="0.5">
      <c r="A64" s="11">
        <v>62</v>
      </c>
      <c r="B64" s="8" t="s">
        <v>31</v>
      </c>
      <c r="C64" s="13">
        <v>20.5</v>
      </c>
      <c r="D64" s="11">
        <v>2</v>
      </c>
      <c r="E64" s="19">
        <f>C64/(D64-0.75)*10</f>
        <v>164</v>
      </c>
    </row>
    <row r="65" spans="1:5" x14ac:dyDescent="0.5">
      <c r="A65" s="11">
        <v>63</v>
      </c>
      <c r="B65" s="8" t="s">
        <v>41</v>
      </c>
      <c r="C65" s="13">
        <v>20.5</v>
      </c>
      <c r="D65" s="11">
        <v>2</v>
      </c>
      <c r="E65" s="19">
        <f>C65/(D65-0.75)*10</f>
        <v>164</v>
      </c>
    </row>
    <row r="66" spans="1:5" x14ac:dyDescent="0.5">
      <c r="A66" s="11">
        <v>64</v>
      </c>
      <c r="B66" s="8" t="s">
        <v>108</v>
      </c>
      <c r="C66" s="13">
        <v>39</v>
      </c>
      <c r="D66" s="11">
        <v>3</v>
      </c>
      <c r="E66" s="19">
        <f>C66/(D66-0.75)*10</f>
        <v>173.33333333333331</v>
      </c>
    </row>
    <row r="67" spans="1:5" x14ac:dyDescent="0.5">
      <c r="A67" s="11">
        <v>65</v>
      </c>
      <c r="B67" s="8" t="s">
        <v>48</v>
      </c>
      <c r="C67" s="13">
        <v>22</v>
      </c>
      <c r="D67" s="11">
        <v>2</v>
      </c>
      <c r="E67" s="19">
        <f>C67/(D67-0.75)*10</f>
        <v>176</v>
      </c>
    </row>
    <row r="68" spans="1:5" x14ac:dyDescent="0.5">
      <c r="A68" s="11">
        <v>66</v>
      </c>
      <c r="B68" s="8" t="s">
        <v>129</v>
      </c>
      <c r="C68" s="13">
        <v>39.666666666666664</v>
      </c>
      <c r="D68" s="11">
        <v>3</v>
      </c>
      <c r="E68" s="19">
        <f>C68/(D68-0.75)*10</f>
        <v>176.2962962962963</v>
      </c>
    </row>
    <row r="69" spans="1:5" x14ac:dyDescent="0.5">
      <c r="A69" s="11">
        <v>67</v>
      </c>
      <c r="B69" s="8" t="s">
        <v>57</v>
      </c>
      <c r="C69" s="13">
        <v>40.666666666666664</v>
      </c>
      <c r="D69" s="11">
        <v>3</v>
      </c>
      <c r="E69" s="19">
        <f>C69/(D69-0.75)*10</f>
        <v>180.74074074074073</v>
      </c>
    </row>
    <row r="70" spans="1:5" x14ac:dyDescent="0.5">
      <c r="A70" s="11">
        <v>68</v>
      </c>
      <c r="B70" s="8" t="s">
        <v>75</v>
      </c>
      <c r="C70" s="13">
        <v>40.666666666666664</v>
      </c>
      <c r="D70" s="11">
        <v>3</v>
      </c>
      <c r="E70" s="19">
        <f>C70/(D70-0.75)*10</f>
        <v>180.74074074074073</v>
      </c>
    </row>
    <row r="71" spans="1:5" x14ac:dyDescent="0.5">
      <c r="A71" s="11">
        <v>69</v>
      </c>
      <c r="B71" s="8" t="s">
        <v>44</v>
      </c>
      <c r="C71" s="13">
        <v>23</v>
      </c>
      <c r="D71" s="11">
        <v>2</v>
      </c>
      <c r="E71" s="19">
        <f>C71/(D71-0.75)*10</f>
        <v>184</v>
      </c>
    </row>
    <row r="72" spans="1:5" x14ac:dyDescent="0.5">
      <c r="A72" s="11">
        <v>70</v>
      </c>
      <c r="B72" s="8" t="s">
        <v>74</v>
      </c>
      <c r="C72" s="13">
        <v>42.333333333333336</v>
      </c>
      <c r="D72" s="11">
        <v>3</v>
      </c>
      <c r="E72" s="19">
        <f>C72/(D72-0.75)*10</f>
        <v>188.14814814814815</v>
      </c>
    </row>
    <row r="73" spans="1:5" x14ac:dyDescent="0.5">
      <c r="A73" s="11">
        <v>71</v>
      </c>
      <c r="B73" s="8" t="s">
        <v>109</v>
      </c>
      <c r="C73" s="13">
        <v>43</v>
      </c>
      <c r="D73" s="11">
        <v>3</v>
      </c>
      <c r="E73" s="19">
        <f>C73/(D73-0.75)*10</f>
        <v>191.11111111111111</v>
      </c>
    </row>
    <row r="74" spans="1:5" x14ac:dyDescent="0.5">
      <c r="A74" s="11">
        <v>72</v>
      </c>
      <c r="B74" s="8" t="s">
        <v>52</v>
      </c>
      <c r="C74" s="13">
        <v>24</v>
      </c>
      <c r="D74" s="11">
        <v>2</v>
      </c>
      <c r="E74" s="19">
        <f>C74/(D74-0.75)*10</f>
        <v>192</v>
      </c>
    </row>
    <row r="75" spans="1:5" x14ac:dyDescent="0.5">
      <c r="A75" s="11">
        <v>73</v>
      </c>
      <c r="B75" s="8" t="s">
        <v>80</v>
      </c>
      <c r="C75" s="13">
        <v>44</v>
      </c>
      <c r="D75" s="11">
        <v>3</v>
      </c>
      <c r="E75" s="19">
        <f>C75/(D75-0.75)*10</f>
        <v>195.55555555555557</v>
      </c>
    </row>
    <row r="76" spans="1:5" x14ac:dyDescent="0.5">
      <c r="A76" s="11">
        <v>74</v>
      </c>
      <c r="B76" s="8" t="s">
        <v>113</v>
      </c>
      <c r="C76" s="13">
        <v>44.333333333333336</v>
      </c>
      <c r="D76" s="11">
        <v>3</v>
      </c>
      <c r="E76" s="19">
        <f>C76/(D76-0.75)*10</f>
        <v>197.03703703703707</v>
      </c>
    </row>
    <row r="77" spans="1:5" x14ac:dyDescent="0.5">
      <c r="A77" s="11">
        <v>75</v>
      </c>
      <c r="B77" s="8" t="s">
        <v>119</v>
      </c>
      <c r="C77" s="13">
        <v>45</v>
      </c>
      <c r="D77" s="11">
        <v>3</v>
      </c>
      <c r="E77" s="19">
        <f>C77/(D77-0.75)*10</f>
        <v>200</v>
      </c>
    </row>
    <row r="78" spans="1:5" x14ac:dyDescent="0.5">
      <c r="A78" s="11">
        <v>76</v>
      </c>
      <c r="B78" s="8" t="s">
        <v>26</v>
      </c>
      <c r="C78" s="13">
        <v>25</v>
      </c>
      <c r="D78" s="11">
        <v>2</v>
      </c>
      <c r="E78" s="19">
        <f>C78/(D78-0.75)*10</f>
        <v>200</v>
      </c>
    </row>
    <row r="79" spans="1:5" x14ac:dyDescent="0.5">
      <c r="A79" s="11">
        <v>77</v>
      </c>
      <c r="B79" s="8" t="s">
        <v>121</v>
      </c>
      <c r="C79" s="13">
        <v>45.666666666666664</v>
      </c>
      <c r="D79" s="11">
        <v>3</v>
      </c>
      <c r="E79" s="19">
        <f>C79/(D79-0.75)*10</f>
        <v>202.96296296296293</v>
      </c>
    </row>
    <row r="80" spans="1:5" x14ac:dyDescent="0.5">
      <c r="A80" s="11">
        <v>78</v>
      </c>
      <c r="B80" s="8" t="s">
        <v>115</v>
      </c>
      <c r="C80" s="13">
        <v>46.666666666666664</v>
      </c>
      <c r="D80" s="11">
        <v>3</v>
      </c>
      <c r="E80" s="19">
        <f>C80/(D80-0.75)*10</f>
        <v>207.40740740740739</v>
      </c>
    </row>
    <row r="81" spans="1:5" x14ac:dyDescent="0.5">
      <c r="A81" s="11">
        <v>79</v>
      </c>
      <c r="B81" s="8" t="s">
        <v>118</v>
      </c>
      <c r="C81" s="13">
        <v>48</v>
      </c>
      <c r="D81" s="11">
        <v>3</v>
      </c>
      <c r="E81" s="19">
        <f>C81/(D81-0.75)*10</f>
        <v>213.33333333333331</v>
      </c>
    </row>
    <row r="82" spans="1:5" x14ac:dyDescent="0.5">
      <c r="A82" s="11">
        <v>80</v>
      </c>
      <c r="B82" s="8" t="s">
        <v>98</v>
      </c>
      <c r="C82" s="13">
        <v>28</v>
      </c>
      <c r="D82" s="11">
        <v>2</v>
      </c>
      <c r="E82" s="19">
        <f>C82/(D82-0.75)*10</f>
        <v>224</v>
      </c>
    </row>
    <row r="83" spans="1:5" x14ac:dyDescent="0.5">
      <c r="A83" s="11">
        <v>81</v>
      </c>
      <c r="B83" s="8" t="s">
        <v>54</v>
      </c>
      <c r="C83" s="13">
        <v>28</v>
      </c>
      <c r="D83" s="11">
        <v>2</v>
      </c>
      <c r="E83" s="19">
        <f>C83/(D83-0.75)*10</f>
        <v>224</v>
      </c>
    </row>
    <row r="84" spans="1:5" x14ac:dyDescent="0.5">
      <c r="A84" s="11">
        <v>82</v>
      </c>
      <c r="B84" s="8" t="s">
        <v>43</v>
      </c>
      <c r="C84" s="13">
        <v>32</v>
      </c>
      <c r="D84" s="11">
        <v>2</v>
      </c>
      <c r="E84" s="19">
        <f>C84/(D84-0.75)*10</f>
        <v>256</v>
      </c>
    </row>
    <row r="85" spans="1:5" x14ac:dyDescent="0.5">
      <c r="A85" s="11">
        <v>83</v>
      </c>
      <c r="B85" s="8" t="s">
        <v>114</v>
      </c>
      <c r="C85" s="13">
        <v>34</v>
      </c>
      <c r="D85" s="11">
        <v>2</v>
      </c>
      <c r="E85" s="19">
        <f>C85/(D85-0.75)*10</f>
        <v>272</v>
      </c>
    </row>
    <row r="86" spans="1:5" x14ac:dyDescent="0.5">
      <c r="A86" s="11">
        <v>84</v>
      </c>
      <c r="B86" s="8" t="s">
        <v>103</v>
      </c>
      <c r="C86" s="13">
        <v>35</v>
      </c>
      <c r="D86" s="11">
        <v>2</v>
      </c>
      <c r="E86" s="19">
        <f>C86/(D86-0.75)*10</f>
        <v>280</v>
      </c>
    </row>
    <row r="87" spans="1:5" x14ac:dyDescent="0.5">
      <c r="A87" s="11">
        <v>85</v>
      </c>
      <c r="B87" s="8" t="s">
        <v>106</v>
      </c>
      <c r="C87" s="13">
        <v>35.5</v>
      </c>
      <c r="D87" s="11">
        <v>2</v>
      </c>
      <c r="E87" s="19">
        <f>C87/(D87-0.75)*10</f>
        <v>284</v>
      </c>
    </row>
    <row r="88" spans="1:5" x14ac:dyDescent="0.5">
      <c r="A88" s="11">
        <v>86</v>
      </c>
      <c r="B88" s="8" t="s">
        <v>95</v>
      </c>
      <c r="C88" s="13">
        <v>36</v>
      </c>
      <c r="D88" s="11">
        <v>2</v>
      </c>
      <c r="E88" s="19">
        <f>C88/(D88-0.75)*10</f>
        <v>288</v>
      </c>
    </row>
    <row r="89" spans="1:5" x14ac:dyDescent="0.5">
      <c r="A89" s="11">
        <v>87</v>
      </c>
      <c r="B89" s="8" t="s">
        <v>110</v>
      </c>
      <c r="C89" s="13">
        <v>36</v>
      </c>
      <c r="D89" s="11">
        <v>2</v>
      </c>
      <c r="E89" s="19">
        <f>C89/(D89-0.75)*10</f>
        <v>288</v>
      </c>
    </row>
    <row r="90" spans="1:5" x14ac:dyDescent="0.5">
      <c r="A90" s="11">
        <v>88</v>
      </c>
      <c r="B90" s="8" t="s">
        <v>112</v>
      </c>
      <c r="C90" s="13">
        <v>36.5</v>
      </c>
      <c r="D90" s="11">
        <v>2</v>
      </c>
      <c r="E90" s="19">
        <f>C90/(D90-0.75)*10</f>
        <v>292</v>
      </c>
    </row>
    <row r="91" spans="1:5" x14ac:dyDescent="0.5">
      <c r="A91" s="11">
        <v>89</v>
      </c>
      <c r="B91" s="8" t="s">
        <v>116</v>
      </c>
      <c r="C91" s="13">
        <v>40.5</v>
      </c>
      <c r="D91" s="11">
        <v>2</v>
      </c>
      <c r="E91" s="19">
        <f>C91/(D91-0.75)*10</f>
        <v>324</v>
      </c>
    </row>
    <row r="92" spans="1:5" x14ac:dyDescent="0.5">
      <c r="A92" s="11">
        <v>90</v>
      </c>
      <c r="B92" s="8" t="s">
        <v>33</v>
      </c>
      <c r="C92" s="13">
        <v>42.5</v>
      </c>
      <c r="D92" s="11">
        <v>2</v>
      </c>
      <c r="E92" s="19">
        <f>C92/(D92-0.75)*10</f>
        <v>340</v>
      </c>
    </row>
    <row r="93" spans="1:5" x14ac:dyDescent="0.5">
      <c r="A93" s="11">
        <v>91</v>
      </c>
      <c r="B93" s="8" t="s">
        <v>104</v>
      </c>
      <c r="C93" s="13">
        <v>45</v>
      </c>
      <c r="D93" s="11">
        <v>2</v>
      </c>
      <c r="E93" s="19">
        <f>C93/(D93-0.75)*10</f>
        <v>360</v>
      </c>
    </row>
    <row r="94" spans="1:5" x14ac:dyDescent="0.5">
      <c r="A94" s="11">
        <v>92</v>
      </c>
      <c r="B94" s="8" t="s">
        <v>64</v>
      </c>
      <c r="C94" s="13">
        <v>54</v>
      </c>
      <c r="D94" s="11">
        <v>2</v>
      </c>
      <c r="E94" s="19">
        <f>C94/(D94-0.75)*10</f>
        <v>432</v>
      </c>
    </row>
    <row r="95" spans="1:5" x14ac:dyDescent="0.5">
      <c r="A95" s="11">
        <v>93</v>
      </c>
      <c r="B95" s="8" t="s">
        <v>117</v>
      </c>
      <c r="C95" s="13">
        <v>56.5</v>
      </c>
      <c r="D95" s="11">
        <v>2</v>
      </c>
      <c r="E95" s="19">
        <f>C95/(D95-0.75)*10</f>
        <v>452</v>
      </c>
    </row>
    <row r="96" spans="1:5" x14ac:dyDescent="0.5">
      <c r="A96" s="11">
        <v>94</v>
      </c>
      <c r="B96" s="8" t="s">
        <v>100</v>
      </c>
      <c r="C96" s="13">
        <v>14</v>
      </c>
      <c r="D96" s="11">
        <v>1</v>
      </c>
      <c r="E96" s="19">
        <f>C96/(D96-0.75)*10</f>
        <v>560</v>
      </c>
    </row>
    <row r="97" spans="1:5" x14ac:dyDescent="0.5">
      <c r="A97" s="11">
        <v>95</v>
      </c>
      <c r="B97" s="8" t="s">
        <v>101</v>
      </c>
      <c r="C97" s="13">
        <v>15</v>
      </c>
      <c r="D97" s="11">
        <v>1</v>
      </c>
      <c r="E97" s="19">
        <f>C97/(D97-0.75)*10</f>
        <v>600</v>
      </c>
    </row>
    <row r="98" spans="1:5" x14ac:dyDescent="0.5">
      <c r="A98" s="11">
        <v>96</v>
      </c>
      <c r="B98" s="8" t="s">
        <v>102</v>
      </c>
      <c r="C98" s="13">
        <v>21</v>
      </c>
      <c r="D98" s="11">
        <v>1</v>
      </c>
      <c r="E98" s="19">
        <f>C98/(D98-0.75)*10</f>
        <v>840</v>
      </c>
    </row>
    <row r="99" spans="1:5" x14ac:dyDescent="0.5">
      <c r="A99" s="11">
        <v>97</v>
      </c>
      <c r="B99" s="8" t="s">
        <v>105</v>
      </c>
      <c r="C99" s="13">
        <v>27</v>
      </c>
      <c r="D99" s="11">
        <v>1</v>
      </c>
      <c r="E99" s="19">
        <f>C99/(D99-0.75)*10</f>
        <v>1080</v>
      </c>
    </row>
    <row r="100" spans="1:5" x14ac:dyDescent="0.5">
      <c r="A100" s="11">
        <v>98</v>
      </c>
      <c r="B100" s="8" t="s">
        <v>40</v>
      </c>
      <c r="C100" s="13">
        <v>30</v>
      </c>
      <c r="D100" s="11">
        <v>1</v>
      </c>
      <c r="E100" s="19">
        <f>C100/(D100-0.75)*10</f>
        <v>1200</v>
      </c>
    </row>
    <row r="101" spans="1:5" x14ac:dyDescent="0.5">
      <c r="A101" s="11">
        <v>99</v>
      </c>
      <c r="B101" s="8" t="s">
        <v>42</v>
      </c>
      <c r="C101" s="13">
        <v>32</v>
      </c>
      <c r="D101" s="11">
        <v>1</v>
      </c>
      <c r="E101" s="19">
        <f>C101/(D101-0.75)*10</f>
        <v>1280</v>
      </c>
    </row>
    <row r="102" spans="1:5" x14ac:dyDescent="0.5">
      <c r="A102" s="11">
        <v>100</v>
      </c>
      <c r="B102" s="8" t="s">
        <v>107</v>
      </c>
      <c r="C102" s="13">
        <v>32</v>
      </c>
      <c r="D102" s="11">
        <v>1</v>
      </c>
      <c r="E102" s="19">
        <f>C102/(D102-0.75)*10</f>
        <v>1280</v>
      </c>
    </row>
    <row r="103" spans="1:5" x14ac:dyDescent="0.5">
      <c r="A103" s="11">
        <v>101</v>
      </c>
      <c r="B103" s="8" t="s">
        <v>45</v>
      </c>
      <c r="C103" s="13">
        <v>35</v>
      </c>
      <c r="D103" s="11">
        <v>1</v>
      </c>
      <c r="E103" s="19">
        <f>C103/(D103-0.75)*10</f>
        <v>1400</v>
      </c>
    </row>
    <row r="104" spans="1:5" x14ac:dyDescent="0.5">
      <c r="A104" s="11">
        <v>102</v>
      </c>
      <c r="B104" s="8" t="s">
        <v>111</v>
      </c>
      <c r="C104" s="13">
        <v>42</v>
      </c>
      <c r="D104" s="11">
        <v>1</v>
      </c>
      <c r="E104" s="19">
        <f>C104/(D104-0.75)*10</f>
        <v>1680</v>
      </c>
    </row>
    <row r="105" spans="1:5" x14ac:dyDescent="0.5">
      <c r="A105" s="11">
        <v>103</v>
      </c>
      <c r="B105" s="8" t="s">
        <v>56</v>
      </c>
      <c r="C105" s="13">
        <v>46</v>
      </c>
      <c r="D105" s="11">
        <v>1</v>
      </c>
      <c r="E105" s="19">
        <f>C105/(D105-0.75)*10</f>
        <v>1840</v>
      </c>
    </row>
    <row r="106" spans="1:5" x14ac:dyDescent="0.5">
      <c r="A106" s="11">
        <v>104</v>
      </c>
      <c r="B106" s="8" t="s">
        <v>120</v>
      </c>
      <c r="C106" s="13">
        <v>52</v>
      </c>
      <c r="D106" s="11">
        <v>1</v>
      </c>
      <c r="E106" s="19">
        <f>C106/(D106-0.75)*10</f>
        <v>2080</v>
      </c>
    </row>
    <row r="107" spans="1:5" x14ac:dyDescent="0.5">
      <c r="A107" s="11">
        <v>105</v>
      </c>
      <c r="B107" s="8" t="s">
        <v>69</v>
      </c>
      <c r="C107" s="13">
        <v>60</v>
      </c>
      <c r="D107" s="11">
        <v>1</v>
      </c>
      <c r="E107" s="19">
        <f>C107/(D107-0.75)*10</f>
        <v>2400</v>
      </c>
    </row>
  </sheetData>
  <sortState xmlns:xlrd2="http://schemas.microsoft.com/office/spreadsheetml/2017/richdata2" ref="A3:E107">
    <sortCondition ref="E3:E107"/>
    <sortCondition descending="1" ref="D3:D107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B60A-3EDE-4497-89F8-CC46F3B634E1}">
  <sheetPr>
    <pageSetUpPr fitToPage="1"/>
  </sheetPr>
  <dimension ref="A1:H54"/>
  <sheetViews>
    <sheetView zoomScaleNormal="100" workbookViewId="0"/>
  </sheetViews>
  <sheetFormatPr defaultRowHeight="20.75" customHeight="1" x14ac:dyDescent="0.5"/>
  <cols>
    <col min="1" max="1" width="8.73046875" style="11" bestFit="1" customWidth="1"/>
    <col min="2" max="2" width="7" style="11" customWidth="1"/>
    <col min="3" max="3" width="58.59765625" style="8" customWidth="1"/>
    <col min="4" max="4" width="8.73046875" style="11" bestFit="1" customWidth="1"/>
    <col min="5" max="5" width="7" style="11" customWidth="1"/>
    <col min="6" max="6" width="50.265625" style="8" bestFit="1" customWidth="1"/>
  </cols>
  <sheetData>
    <row r="1" spans="1:8" s="10" customFormat="1" ht="20.75" customHeight="1" x14ac:dyDescent="0.5">
      <c r="A1" s="20" t="s">
        <v>5</v>
      </c>
      <c r="B1" s="20" t="s">
        <v>0</v>
      </c>
      <c r="C1" s="7" t="s">
        <v>1</v>
      </c>
      <c r="D1" s="20" t="s">
        <v>5</v>
      </c>
      <c r="E1" s="20" t="s">
        <v>0</v>
      </c>
      <c r="F1" s="7" t="s">
        <v>1</v>
      </c>
    </row>
    <row r="2" spans="1:8" ht="20.75" customHeight="1" x14ac:dyDescent="0.5">
      <c r="A2" s="17" t="s">
        <v>6</v>
      </c>
      <c r="B2" s="18">
        <v>1</v>
      </c>
      <c r="C2" s="8" t="s">
        <v>15</v>
      </c>
      <c r="D2" s="17" t="s">
        <v>6</v>
      </c>
      <c r="E2" s="18">
        <v>51</v>
      </c>
      <c r="F2" s="8" t="s">
        <v>79</v>
      </c>
    </row>
    <row r="3" spans="1:8" ht="20.75" customHeight="1" x14ac:dyDescent="0.5">
      <c r="A3" s="17" t="s">
        <v>6</v>
      </c>
      <c r="B3" s="18">
        <v>2</v>
      </c>
      <c r="C3" s="8" t="s">
        <v>16</v>
      </c>
      <c r="D3" s="17" t="s">
        <v>6</v>
      </c>
      <c r="E3" s="18">
        <v>52</v>
      </c>
      <c r="F3" s="8" t="s">
        <v>35</v>
      </c>
      <c r="H3" s="15"/>
    </row>
    <row r="4" spans="1:8" ht="20.75" customHeight="1" x14ac:dyDescent="0.5">
      <c r="A4" s="17" t="s">
        <v>6</v>
      </c>
      <c r="B4" s="18">
        <v>3</v>
      </c>
      <c r="C4" s="8" t="s">
        <v>13</v>
      </c>
      <c r="D4" s="17" t="s">
        <v>6</v>
      </c>
      <c r="E4" s="18">
        <v>53</v>
      </c>
      <c r="F4" s="8" t="s">
        <v>96</v>
      </c>
    </row>
    <row r="5" spans="1:8" ht="20.75" customHeight="1" x14ac:dyDescent="0.5">
      <c r="A5" s="17" t="s">
        <v>6</v>
      </c>
      <c r="B5" s="18">
        <v>4</v>
      </c>
      <c r="C5" s="8" t="s">
        <v>23</v>
      </c>
      <c r="D5" s="17" t="s">
        <v>6</v>
      </c>
      <c r="E5" s="18">
        <v>54</v>
      </c>
      <c r="F5" s="8" t="s">
        <v>68</v>
      </c>
    </row>
    <row r="6" spans="1:8" ht="20.75" customHeight="1" x14ac:dyDescent="0.5">
      <c r="A6" s="17" t="s">
        <v>6</v>
      </c>
      <c r="B6" s="18">
        <v>5</v>
      </c>
      <c r="C6" s="8" t="s">
        <v>63</v>
      </c>
      <c r="D6" s="17" t="s">
        <v>6</v>
      </c>
      <c r="E6" s="18">
        <v>55</v>
      </c>
      <c r="F6" s="8" t="s">
        <v>46</v>
      </c>
    </row>
    <row r="7" spans="1:8" ht="20.75" customHeight="1" x14ac:dyDescent="0.5">
      <c r="A7" s="17" t="s">
        <v>6</v>
      </c>
      <c r="B7" s="18">
        <v>6</v>
      </c>
      <c r="C7" s="8" t="s">
        <v>24</v>
      </c>
      <c r="D7" s="17" t="s">
        <v>6</v>
      </c>
      <c r="E7" s="18">
        <v>56</v>
      </c>
      <c r="F7" s="8" t="s">
        <v>83</v>
      </c>
    </row>
    <row r="8" spans="1:8" ht="20.75" customHeight="1" x14ac:dyDescent="0.5">
      <c r="A8" s="17" t="s">
        <v>6</v>
      </c>
      <c r="B8" s="18">
        <v>7</v>
      </c>
      <c r="C8" s="8" t="s">
        <v>20</v>
      </c>
      <c r="D8" s="17" t="s">
        <v>6</v>
      </c>
      <c r="E8" s="18">
        <v>57</v>
      </c>
      <c r="F8" s="8" t="s">
        <v>85</v>
      </c>
    </row>
    <row r="9" spans="1:8" ht="20.75" customHeight="1" x14ac:dyDescent="0.5">
      <c r="A9" s="17" t="s">
        <v>6</v>
      </c>
      <c r="B9" s="18">
        <v>8</v>
      </c>
      <c r="C9" s="8" t="s">
        <v>11</v>
      </c>
      <c r="D9" s="17" t="s">
        <v>6</v>
      </c>
      <c r="E9" s="18">
        <v>58</v>
      </c>
      <c r="F9" s="8" t="s">
        <v>122</v>
      </c>
    </row>
    <row r="10" spans="1:8" ht="20.75" customHeight="1" x14ac:dyDescent="0.5">
      <c r="A10" s="17" t="s">
        <v>6</v>
      </c>
      <c r="B10" s="18">
        <v>9</v>
      </c>
      <c r="C10" s="8" t="s">
        <v>89</v>
      </c>
      <c r="D10" s="17" t="s">
        <v>6</v>
      </c>
      <c r="E10" s="18">
        <v>59</v>
      </c>
      <c r="F10" s="8" t="s">
        <v>47</v>
      </c>
    </row>
    <row r="11" spans="1:8" ht="20.75" customHeight="1" x14ac:dyDescent="0.5">
      <c r="A11" s="17" t="s">
        <v>6</v>
      </c>
      <c r="B11" s="18">
        <v>10</v>
      </c>
      <c r="C11" s="8" t="s">
        <v>30</v>
      </c>
      <c r="D11" s="17" t="s">
        <v>6</v>
      </c>
      <c r="E11" s="18">
        <v>60</v>
      </c>
      <c r="F11" s="8" t="s">
        <v>29</v>
      </c>
    </row>
    <row r="12" spans="1:8" ht="20.75" customHeight="1" x14ac:dyDescent="0.5">
      <c r="A12" s="17" t="s">
        <v>6</v>
      </c>
      <c r="B12" s="18">
        <v>11</v>
      </c>
      <c r="C12" s="8" t="s">
        <v>39</v>
      </c>
      <c r="D12" s="17" t="s">
        <v>6</v>
      </c>
      <c r="E12" s="18">
        <v>61</v>
      </c>
      <c r="F12" s="8" t="s">
        <v>28</v>
      </c>
    </row>
    <row r="13" spans="1:8" ht="20.75" customHeight="1" x14ac:dyDescent="0.5">
      <c r="A13" s="17" t="s">
        <v>6</v>
      </c>
      <c r="B13" s="18">
        <v>12</v>
      </c>
      <c r="C13" s="8" t="s">
        <v>12</v>
      </c>
      <c r="D13" s="17" t="s">
        <v>6</v>
      </c>
      <c r="E13" s="18">
        <v>62</v>
      </c>
      <c r="F13" s="8" t="s">
        <v>31</v>
      </c>
    </row>
    <row r="14" spans="1:8" ht="20.75" customHeight="1" x14ac:dyDescent="0.5">
      <c r="A14" s="17" t="s">
        <v>6</v>
      </c>
      <c r="B14" s="18">
        <v>13</v>
      </c>
      <c r="C14" s="8" t="s">
        <v>14</v>
      </c>
      <c r="D14" s="17" t="s">
        <v>6</v>
      </c>
      <c r="E14" s="18">
        <v>63</v>
      </c>
      <c r="F14" s="8" t="s">
        <v>41</v>
      </c>
    </row>
    <row r="15" spans="1:8" ht="20.75" customHeight="1" x14ac:dyDescent="0.5">
      <c r="A15" s="17" t="s">
        <v>6</v>
      </c>
      <c r="B15" s="18">
        <v>14</v>
      </c>
      <c r="C15" s="8" t="s">
        <v>38</v>
      </c>
      <c r="D15" s="17" t="s">
        <v>6</v>
      </c>
      <c r="E15" s="18">
        <v>64</v>
      </c>
      <c r="F15" s="8" t="s">
        <v>108</v>
      </c>
    </row>
    <row r="16" spans="1:8" ht="20.75" customHeight="1" x14ac:dyDescent="0.5">
      <c r="A16" s="17" t="s">
        <v>6</v>
      </c>
      <c r="B16" s="18">
        <v>15</v>
      </c>
      <c r="C16" s="8" t="s">
        <v>34</v>
      </c>
      <c r="D16" s="17" t="s">
        <v>6</v>
      </c>
      <c r="E16" s="18">
        <v>65</v>
      </c>
      <c r="F16" s="8" t="s">
        <v>48</v>
      </c>
    </row>
    <row r="17" spans="1:6" ht="20.75" customHeight="1" x14ac:dyDescent="0.5">
      <c r="A17" s="17" t="s">
        <v>6</v>
      </c>
      <c r="B17" s="18">
        <v>16</v>
      </c>
      <c r="C17" s="8" t="s">
        <v>55</v>
      </c>
      <c r="D17" s="17" t="s">
        <v>6</v>
      </c>
      <c r="E17" s="18">
        <v>66</v>
      </c>
      <c r="F17" s="8" t="s">
        <v>129</v>
      </c>
    </row>
    <row r="18" spans="1:6" ht="20.75" customHeight="1" x14ac:dyDescent="0.5">
      <c r="A18" s="17" t="s">
        <v>6</v>
      </c>
      <c r="B18" s="18">
        <v>17</v>
      </c>
      <c r="C18" s="8" t="s">
        <v>50</v>
      </c>
      <c r="D18" s="17" t="s">
        <v>6</v>
      </c>
      <c r="E18" s="18">
        <v>67</v>
      </c>
      <c r="F18" s="8" t="s">
        <v>57</v>
      </c>
    </row>
    <row r="19" spans="1:6" ht="20.75" customHeight="1" x14ac:dyDescent="0.5">
      <c r="A19" s="17" t="s">
        <v>6</v>
      </c>
      <c r="B19" s="18">
        <v>18</v>
      </c>
      <c r="C19" s="8" t="s">
        <v>72</v>
      </c>
      <c r="D19" s="17" t="s">
        <v>6</v>
      </c>
      <c r="E19" s="18">
        <v>68</v>
      </c>
      <c r="F19" s="8" t="s">
        <v>75</v>
      </c>
    </row>
    <row r="20" spans="1:6" ht="20.75" customHeight="1" x14ac:dyDescent="0.5">
      <c r="A20" s="17" t="s">
        <v>6</v>
      </c>
      <c r="B20" s="18">
        <v>19</v>
      </c>
      <c r="C20" s="8" t="s">
        <v>25</v>
      </c>
      <c r="D20" s="17" t="s">
        <v>6</v>
      </c>
      <c r="E20" s="18">
        <v>69</v>
      </c>
      <c r="F20" s="8" t="s">
        <v>44</v>
      </c>
    </row>
    <row r="21" spans="1:6" ht="20.75" customHeight="1" x14ac:dyDescent="0.5">
      <c r="A21" s="17" t="s">
        <v>6</v>
      </c>
      <c r="B21" s="18">
        <v>20</v>
      </c>
      <c r="C21" s="8" t="s">
        <v>32</v>
      </c>
      <c r="D21" s="17" t="s">
        <v>6</v>
      </c>
      <c r="E21" s="18">
        <v>70</v>
      </c>
      <c r="F21" s="8" t="s">
        <v>74</v>
      </c>
    </row>
    <row r="22" spans="1:6" ht="20.75" customHeight="1" x14ac:dyDescent="0.5">
      <c r="A22" s="17" t="s">
        <v>6</v>
      </c>
      <c r="B22" s="18">
        <v>21</v>
      </c>
      <c r="C22" s="8" t="s">
        <v>51</v>
      </c>
      <c r="D22" s="17" t="s">
        <v>6</v>
      </c>
      <c r="E22" s="18">
        <v>71</v>
      </c>
      <c r="F22" s="8" t="s">
        <v>109</v>
      </c>
    </row>
    <row r="23" spans="1:6" ht="20.75" customHeight="1" x14ac:dyDescent="0.5">
      <c r="A23" s="17" t="s">
        <v>6</v>
      </c>
      <c r="B23" s="18">
        <v>22</v>
      </c>
      <c r="C23" s="8" t="s">
        <v>17</v>
      </c>
      <c r="D23" s="17" t="s">
        <v>6</v>
      </c>
      <c r="E23" s="18">
        <v>72</v>
      </c>
      <c r="F23" s="8" t="s">
        <v>52</v>
      </c>
    </row>
    <row r="24" spans="1:6" ht="20.75" customHeight="1" x14ac:dyDescent="0.5">
      <c r="A24" s="17" t="s">
        <v>6</v>
      </c>
      <c r="B24" s="18">
        <v>23</v>
      </c>
      <c r="C24" s="8" t="s">
        <v>60</v>
      </c>
      <c r="D24" s="17" t="s">
        <v>6</v>
      </c>
      <c r="E24" s="18">
        <v>73</v>
      </c>
      <c r="F24" s="8" t="s">
        <v>80</v>
      </c>
    </row>
    <row r="25" spans="1:6" ht="20.75" customHeight="1" x14ac:dyDescent="0.5">
      <c r="A25" s="17" t="s">
        <v>6</v>
      </c>
      <c r="B25" s="18">
        <v>24</v>
      </c>
      <c r="C25" s="8" t="s">
        <v>53</v>
      </c>
      <c r="D25" s="17" t="s">
        <v>6</v>
      </c>
      <c r="E25" s="18">
        <v>74</v>
      </c>
      <c r="F25" s="8" t="s">
        <v>113</v>
      </c>
    </row>
    <row r="26" spans="1:6" ht="20.75" customHeight="1" x14ac:dyDescent="0.5">
      <c r="A26" s="17" t="s">
        <v>6</v>
      </c>
      <c r="B26" s="18">
        <v>25</v>
      </c>
      <c r="C26" s="8" t="s">
        <v>18</v>
      </c>
      <c r="D26" s="17" t="s">
        <v>6</v>
      </c>
      <c r="E26" s="18">
        <v>75</v>
      </c>
      <c r="F26" s="8" t="s">
        <v>119</v>
      </c>
    </row>
    <row r="27" spans="1:6" ht="20.75" customHeight="1" x14ac:dyDescent="0.5">
      <c r="A27" s="17" t="s">
        <v>6</v>
      </c>
      <c r="B27" s="18">
        <v>26</v>
      </c>
      <c r="C27" s="8" t="s">
        <v>58</v>
      </c>
      <c r="D27" s="17" t="s">
        <v>6</v>
      </c>
      <c r="E27" s="18">
        <v>76</v>
      </c>
      <c r="F27" s="8" t="s">
        <v>26</v>
      </c>
    </row>
    <row r="28" spans="1:6" ht="20.75" customHeight="1" x14ac:dyDescent="0.5">
      <c r="A28" s="17" t="s">
        <v>6</v>
      </c>
      <c r="B28" s="18">
        <v>27</v>
      </c>
      <c r="C28" s="8" t="s">
        <v>67</v>
      </c>
      <c r="D28" s="17" t="s">
        <v>6</v>
      </c>
      <c r="E28" s="18">
        <v>77</v>
      </c>
      <c r="F28" s="8" t="s">
        <v>121</v>
      </c>
    </row>
    <row r="29" spans="1:6" ht="20.75" customHeight="1" x14ac:dyDescent="0.5">
      <c r="A29" s="17" t="s">
        <v>6</v>
      </c>
      <c r="B29" s="18">
        <v>28</v>
      </c>
      <c r="C29" s="8" t="s">
        <v>66</v>
      </c>
      <c r="D29" s="17" t="s">
        <v>6</v>
      </c>
      <c r="E29" s="18">
        <v>78</v>
      </c>
      <c r="F29" s="8" t="s">
        <v>115</v>
      </c>
    </row>
    <row r="30" spans="1:6" ht="20.75" customHeight="1" x14ac:dyDescent="0.5">
      <c r="A30" s="17" t="s">
        <v>6</v>
      </c>
      <c r="B30" s="18">
        <v>29</v>
      </c>
      <c r="C30" s="8" t="s">
        <v>97</v>
      </c>
      <c r="D30" s="17" t="s">
        <v>6</v>
      </c>
      <c r="E30" s="18">
        <v>79</v>
      </c>
      <c r="F30" s="8" t="s">
        <v>118</v>
      </c>
    </row>
    <row r="31" spans="1:6" ht="20.75" customHeight="1" x14ac:dyDescent="0.5">
      <c r="A31" s="17" t="s">
        <v>6</v>
      </c>
      <c r="B31" s="18">
        <v>30</v>
      </c>
      <c r="C31" s="8" t="s">
        <v>82</v>
      </c>
      <c r="D31" s="17" t="s">
        <v>6</v>
      </c>
      <c r="E31" s="18">
        <v>80</v>
      </c>
      <c r="F31" s="8" t="s">
        <v>98</v>
      </c>
    </row>
    <row r="32" spans="1:6" ht="20.75" customHeight="1" x14ac:dyDescent="0.5">
      <c r="A32" s="17" t="s">
        <v>6</v>
      </c>
      <c r="B32" s="18">
        <v>31</v>
      </c>
      <c r="C32" s="8" t="s">
        <v>61</v>
      </c>
      <c r="D32" s="17" t="s">
        <v>6</v>
      </c>
      <c r="E32" s="18">
        <v>81</v>
      </c>
      <c r="F32" s="8" t="s">
        <v>54</v>
      </c>
    </row>
    <row r="33" spans="1:6" ht="20.75" customHeight="1" x14ac:dyDescent="0.5">
      <c r="A33" s="17" t="s">
        <v>6</v>
      </c>
      <c r="B33" s="18">
        <v>32</v>
      </c>
      <c r="C33" s="8" t="s">
        <v>22</v>
      </c>
      <c r="D33" s="17" t="s">
        <v>6</v>
      </c>
      <c r="E33" s="18">
        <v>82</v>
      </c>
      <c r="F33" s="8" t="s">
        <v>43</v>
      </c>
    </row>
    <row r="34" spans="1:6" ht="20.75" customHeight="1" x14ac:dyDescent="0.5">
      <c r="A34" s="17" t="s">
        <v>6</v>
      </c>
      <c r="B34" s="18">
        <v>33</v>
      </c>
      <c r="C34" s="8" t="s">
        <v>49</v>
      </c>
      <c r="D34" s="17" t="s">
        <v>6</v>
      </c>
      <c r="E34" s="18">
        <v>83</v>
      </c>
      <c r="F34" s="8" t="s">
        <v>114</v>
      </c>
    </row>
    <row r="35" spans="1:6" ht="20.75" customHeight="1" x14ac:dyDescent="0.5">
      <c r="A35" s="17" t="s">
        <v>6</v>
      </c>
      <c r="B35" s="18">
        <v>34</v>
      </c>
      <c r="C35" s="8" t="s">
        <v>59</v>
      </c>
      <c r="D35" s="17" t="s">
        <v>6</v>
      </c>
      <c r="E35" s="18">
        <v>84</v>
      </c>
      <c r="F35" s="8" t="s">
        <v>103</v>
      </c>
    </row>
    <row r="36" spans="1:6" ht="20.75" customHeight="1" x14ac:dyDescent="0.5">
      <c r="A36" s="17" t="s">
        <v>6</v>
      </c>
      <c r="B36" s="18">
        <v>35</v>
      </c>
      <c r="C36" s="8" t="s">
        <v>70</v>
      </c>
      <c r="D36" s="17" t="s">
        <v>6</v>
      </c>
      <c r="E36" s="18">
        <v>85</v>
      </c>
      <c r="F36" s="8" t="s">
        <v>106</v>
      </c>
    </row>
    <row r="37" spans="1:6" ht="20.75" customHeight="1" x14ac:dyDescent="0.5">
      <c r="A37" s="17" t="s">
        <v>6</v>
      </c>
      <c r="B37" s="18">
        <v>36</v>
      </c>
      <c r="C37" s="8" t="s">
        <v>77</v>
      </c>
      <c r="D37" s="17" t="s">
        <v>6</v>
      </c>
      <c r="E37" s="18">
        <v>86</v>
      </c>
      <c r="F37" s="8" t="s">
        <v>95</v>
      </c>
    </row>
    <row r="38" spans="1:6" ht="20.75" customHeight="1" x14ac:dyDescent="0.5">
      <c r="A38" s="17" t="s">
        <v>6</v>
      </c>
      <c r="B38" s="18">
        <v>37</v>
      </c>
      <c r="C38" s="8" t="s">
        <v>65</v>
      </c>
      <c r="D38" s="17" t="s">
        <v>6</v>
      </c>
      <c r="E38" s="18">
        <v>87</v>
      </c>
      <c r="F38" s="8" t="s">
        <v>110</v>
      </c>
    </row>
    <row r="39" spans="1:6" ht="20.75" customHeight="1" x14ac:dyDescent="0.5">
      <c r="A39" s="17" t="s">
        <v>6</v>
      </c>
      <c r="B39" s="18">
        <v>38</v>
      </c>
      <c r="C39" s="8" t="s">
        <v>37</v>
      </c>
      <c r="D39" s="17" t="s">
        <v>6</v>
      </c>
      <c r="E39" s="18">
        <v>88</v>
      </c>
      <c r="F39" s="8" t="s">
        <v>112</v>
      </c>
    </row>
    <row r="40" spans="1:6" ht="20.75" customHeight="1" x14ac:dyDescent="0.5">
      <c r="A40" s="17" t="s">
        <v>6</v>
      </c>
      <c r="B40" s="18">
        <v>39</v>
      </c>
      <c r="C40" s="8" t="s">
        <v>84</v>
      </c>
      <c r="D40" s="17" t="s">
        <v>6</v>
      </c>
      <c r="E40" s="18">
        <v>89</v>
      </c>
      <c r="F40" s="8" t="s">
        <v>116</v>
      </c>
    </row>
    <row r="41" spans="1:6" ht="20.75" customHeight="1" x14ac:dyDescent="0.5">
      <c r="A41" s="17" t="s">
        <v>6</v>
      </c>
      <c r="B41" s="18">
        <v>40</v>
      </c>
      <c r="C41" s="8" t="s">
        <v>81</v>
      </c>
      <c r="D41" s="17" t="s">
        <v>6</v>
      </c>
      <c r="E41" s="18">
        <v>90</v>
      </c>
      <c r="F41" s="8" t="s">
        <v>33</v>
      </c>
    </row>
    <row r="42" spans="1:6" ht="20.75" customHeight="1" x14ac:dyDescent="0.5">
      <c r="A42" s="17" t="s">
        <v>6</v>
      </c>
      <c r="B42" s="18">
        <v>41</v>
      </c>
      <c r="C42" s="8" t="s">
        <v>76</v>
      </c>
      <c r="D42" s="17" t="s">
        <v>6</v>
      </c>
      <c r="E42" s="18">
        <v>91</v>
      </c>
      <c r="F42" s="8" t="s">
        <v>104</v>
      </c>
    </row>
    <row r="43" spans="1:6" ht="20.75" customHeight="1" x14ac:dyDescent="0.5">
      <c r="A43" s="17" t="s">
        <v>6</v>
      </c>
      <c r="B43" s="18">
        <v>42</v>
      </c>
      <c r="C43" s="8" t="s">
        <v>36</v>
      </c>
      <c r="D43" s="17" t="s">
        <v>6</v>
      </c>
      <c r="E43" s="18">
        <v>92</v>
      </c>
      <c r="F43" s="8" t="s">
        <v>64</v>
      </c>
    </row>
    <row r="44" spans="1:6" ht="20.75" customHeight="1" x14ac:dyDescent="0.5">
      <c r="A44" s="17" t="s">
        <v>6</v>
      </c>
      <c r="B44" s="18">
        <v>43</v>
      </c>
      <c r="C44" s="8" t="s">
        <v>73</v>
      </c>
      <c r="D44" s="17" t="s">
        <v>6</v>
      </c>
      <c r="E44" s="18">
        <v>93</v>
      </c>
      <c r="F44" s="8" t="s">
        <v>117</v>
      </c>
    </row>
    <row r="45" spans="1:6" ht="20.75" customHeight="1" x14ac:dyDescent="0.5">
      <c r="A45" s="17" t="s">
        <v>6</v>
      </c>
      <c r="B45" s="18">
        <v>44</v>
      </c>
      <c r="C45" s="8" t="s">
        <v>71</v>
      </c>
      <c r="D45" s="17" t="s">
        <v>6</v>
      </c>
      <c r="E45" s="18">
        <v>94</v>
      </c>
      <c r="F45" s="8" t="s">
        <v>100</v>
      </c>
    </row>
    <row r="46" spans="1:6" ht="20.75" customHeight="1" x14ac:dyDescent="0.5">
      <c r="A46" s="17" t="s">
        <v>6</v>
      </c>
      <c r="B46" s="18">
        <v>45</v>
      </c>
      <c r="C46" s="8" t="s">
        <v>62</v>
      </c>
      <c r="D46" s="17" t="s">
        <v>6</v>
      </c>
      <c r="E46" s="18">
        <v>95</v>
      </c>
      <c r="F46" s="8" t="s">
        <v>101</v>
      </c>
    </row>
    <row r="47" spans="1:6" ht="20.75" customHeight="1" x14ac:dyDescent="0.5">
      <c r="A47" s="17" t="s">
        <v>6</v>
      </c>
      <c r="B47" s="18">
        <v>46</v>
      </c>
      <c r="C47" s="8" t="s">
        <v>78</v>
      </c>
      <c r="D47" s="17" t="s">
        <v>6</v>
      </c>
      <c r="E47" s="18">
        <v>96</v>
      </c>
      <c r="F47" s="8" t="s">
        <v>102</v>
      </c>
    </row>
    <row r="48" spans="1:6" ht="20.75" customHeight="1" x14ac:dyDescent="0.5">
      <c r="A48" s="17" t="s">
        <v>6</v>
      </c>
      <c r="B48" s="18">
        <v>47</v>
      </c>
      <c r="C48" s="8" t="s">
        <v>19</v>
      </c>
      <c r="D48" s="17" t="s">
        <v>6</v>
      </c>
      <c r="E48" s="18">
        <v>97</v>
      </c>
      <c r="F48" s="8" t="s">
        <v>105</v>
      </c>
    </row>
    <row r="49" spans="1:6" ht="20.75" customHeight="1" x14ac:dyDescent="0.5">
      <c r="A49" s="17" t="s">
        <v>6</v>
      </c>
      <c r="B49" s="18">
        <v>48</v>
      </c>
      <c r="C49" s="8" t="s">
        <v>27</v>
      </c>
      <c r="D49" s="17" t="s">
        <v>6</v>
      </c>
      <c r="E49" s="18">
        <v>98</v>
      </c>
      <c r="F49" s="8" t="s">
        <v>40</v>
      </c>
    </row>
    <row r="50" spans="1:6" ht="20.75" customHeight="1" x14ac:dyDescent="0.5">
      <c r="A50" s="17" t="s">
        <v>6</v>
      </c>
      <c r="B50" s="18">
        <v>49</v>
      </c>
      <c r="C50" s="8" t="s">
        <v>21</v>
      </c>
      <c r="D50" s="17" t="s">
        <v>6</v>
      </c>
      <c r="E50" s="18">
        <v>99</v>
      </c>
      <c r="F50" s="8" t="s">
        <v>42</v>
      </c>
    </row>
    <row r="51" spans="1:6" ht="20.75" customHeight="1" x14ac:dyDescent="0.5">
      <c r="A51" s="17" t="s">
        <v>6</v>
      </c>
      <c r="B51" s="18">
        <v>50</v>
      </c>
      <c r="C51" s="8" t="s">
        <v>99</v>
      </c>
      <c r="D51" s="17" t="s">
        <v>6</v>
      </c>
      <c r="E51" s="18">
        <v>100</v>
      </c>
      <c r="F51" s="8" t="s">
        <v>107</v>
      </c>
    </row>
    <row r="52" spans="1:6" s="10" customFormat="1" ht="20.75" customHeight="1" x14ac:dyDescent="0.5">
      <c r="A52" s="20"/>
      <c r="B52" s="20"/>
      <c r="C52" s="7"/>
      <c r="D52" s="20"/>
      <c r="E52" s="20"/>
      <c r="F52" s="7"/>
    </row>
    <row r="53" spans="1:6" ht="20.75" customHeight="1" x14ac:dyDescent="0.5">
      <c r="A53" s="17"/>
      <c r="B53" s="18"/>
      <c r="D53" s="17"/>
      <c r="E53" s="18"/>
    </row>
    <row r="54" spans="1:6" ht="20.75" customHeight="1" x14ac:dyDescent="0.5">
      <c r="A54" s="17"/>
      <c r="B54" s="18"/>
      <c r="D54" s="17"/>
      <c r="E54" s="18"/>
    </row>
  </sheetData>
  <printOptions horizontalCentered="1"/>
  <pageMargins left="0.6" right="0.6" top="1" bottom="1" header="0.5" footer="0.3"/>
  <pageSetup scale="63" fitToHeight="0" orientation="portrait" r:id="rId1"/>
  <headerFooter>
    <oddHeader>&amp;C&amp;"Arial,Bold"Best Sci-Fi Movies of the 50s
Viewing Checklist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Tabulation</vt:lpstr>
      <vt:lpstr>Weighted</vt:lpstr>
      <vt:lpstr>Viewing 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Scott Pfitzinger</cp:lastModifiedBy>
  <cp:lastPrinted>2026-06-21T21:20:23Z</cp:lastPrinted>
  <dcterms:created xsi:type="dcterms:W3CDTF">2020-08-31T21:40:34Z</dcterms:created>
  <dcterms:modified xsi:type="dcterms:W3CDTF">2026-06-21T21:34:14Z</dcterms:modified>
</cp:coreProperties>
</file>