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Scott Pfitzinger\Documents\"/>
    </mc:Choice>
  </mc:AlternateContent>
  <xr:revisionPtr revIDLastSave="0" documentId="13_ncr:1_{86768D5B-1379-4592-810F-FEC0DE1FD3B0}" xr6:coauthVersionLast="47" xr6:coauthVersionMax="47" xr10:uidLastSave="{00000000-0000-0000-0000-000000000000}"/>
  <bookViews>
    <workbookView xWindow="-98" yWindow="-98" windowWidth="21795" windowHeight="11625" tabRatio="602" xr2:uid="{00000000-000D-0000-FFFF-FFFF00000000}"/>
  </bookViews>
  <sheets>
    <sheet name="Raw Data" sheetId="1" r:id="rId1"/>
    <sheet name="Tabulation" sheetId="2" r:id="rId2"/>
    <sheet name="Weighted" sheetId="3" r:id="rId3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ghzwRV33yVLWdrzcXs57juKczoOA=="/>
    </ext>
  </extLst>
</workbook>
</file>

<file path=xl/calcChain.xml><?xml version="1.0" encoding="utf-8"?>
<calcChain xmlns="http://schemas.openxmlformats.org/spreadsheetml/2006/main">
  <c r="C220" i="2" l="1"/>
  <c r="C215" i="2"/>
  <c r="C213" i="2"/>
  <c r="C206" i="2"/>
  <c r="C196" i="2"/>
  <c r="C191" i="2"/>
  <c r="C195" i="2"/>
  <c r="C188" i="2"/>
  <c r="C180" i="2"/>
  <c r="C179" i="2"/>
  <c r="C173" i="2"/>
  <c r="C166" i="2"/>
  <c r="C161" i="2"/>
  <c r="C156" i="2"/>
  <c r="C153" i="2"/>
  <c r="C146" i="2"/>
  <c r="C143" i="2"/>
  <c r="C141" i="2"/>
  <c r="C133" i="2"/>
  <c r="C132" i="2"/>
  <c r="C126" i="2"/>
  <c r="C123" i="2"/>
  <c r="C120" i="2"/>
  <c r="C115" i="2"/>
  <c r="C114" i="2"/>
  <c r="C113" i="2"/>
  <c r="C106" i="2"/>
  <c r="C97" i="2"/>
  <c r="C96" i="2"/>
  <c r="C91" i="2"/>
  <c r="C86" i="2"/>
  <c r="C77" i="2"/>
  <c r="C75" i="2"/>
  <c r="C69" i="2"/>
  <c r="C67" i="2"/>
  <c r="C64" i="2"/>
  <c r="C57" i="2"/>
  <c r="C53" i="2"/>
  <c r="C50" i="2"/>
  <c r="C46" i="2"/>
  <c r="C41" i="2"/>
  <c r="C34" i="2"/>
  <c r="C32" i="2"/>
  <c r="C29" i="2"/>
  <c r="C25" i="2"/>
  <c r="C21" i="2"/>
  <c r="C16" i="2"/>
  <c r="C7" i="2"/>
  <c r="C3" i="2"/>
  <c r="C14" i="2"/>
  <c r="E25" i="3"/>
  <c r="E3" i="3"/>
  <c r="E27" i="3"/>
  <c r="E16" i="3"/>
  <c r="E41" i="3"/>
  <c r="E9" i="3"/>
  <c r="E42" i="3"/>
  <c r="E20" i="3"/>
  <c r="E39" i="3"/>
  <c r="E18" i="3"/>
  <c r="E50" i="3"/>
  <c r="E11" i="3"/>
  <c r="E24" i="3"/>
  <c r="E6" i="3"/>
  <c r="E49" i="3"/>
  <c r="E43" i="3"/>
  <c r="E21" i="3"/>
  <c r="E32" i="3"/>
  <c r="E28" i="3"/>
  <c r="E44" i="3"/>
  <c r="E17" i="3"/>
  <c r="E30" i="3"/>
  <c r="E26" i="3"/>
  <c r="E8" i="3"/>
  <c r="E15" i="3"/>
  <c r="E10" i="3"/>
  <c r="E34" i="3"/>
  <c r="E51" i="3"/>
  <c r="E36" i="3"/>
  <c r="E38" i="3"/>
  <c r="E52" i="3"/>
  <c r="E40" i="3"/>
  <c r="E19" i="3"/>
  <c r="E7" i="3"/>
  <c r="E47" i="3"/>
  <c r="E22" i="3"/>
  <c r="E37" i="3"/>
  <c r="E31" i="3"/>
  <c r="E14" i="3"/>
  <c r="E12" i="3"/>
  <c r="E5" i="3"/>
  <c r="E33" i="3"/>
  <c r="E48" i="3"/>
  <c r="E29" i="3"/>
  <c r="E4" i="3"/>
  <c r="E46" i="3"/>
  <c r="E45" i="3"/>
  <c r="E35" i="3"/>
  <c r="E13" i="3"/>
  <c r="E23" i="3"/>
</calcChain>
</file>

<file path=xl/sharedStrings.xml><?xml version="1.0" encoding="utf-8"?>
<sst xmlns="http://schemas.openxmlformats.org/spreadsheetml/2006/main" count="537" uniqueCount="91">
  <si>
    <t>Rank</t>
  </si>
  <si>
    <t>Title</t>
  </si>
  <si>
    <t>AVERAGE</t>
  </si>
  <si>
    <t>AVERAGE RANK</t>
  </si>
  <si>
    <t>COUNT</t>
  </si>
  <si>
    <t>SCORE</t>
  </si>
  <si>
    <t>Brave AI</t>
  </si>
  <si>
    <t>Classic Rock History</t>
  </si>
  <si>
    <t>https://www.classicrockhistory.com/top-10-tom-lehrer-songs/</t>
  </si>
  <si>
    <t>Top 10 Tom Lehrer Songs</t>
  </si>
  <si>
    <t>We Will All Go Together When We Go</t>
  </si>
  <si>
    <t>The Masochism Tango</t>
  </si>
  <si>
    <t>Smut</t>
  </si>
  <si>
    <t>The Vatican Rag</t>
  </si>
  <si>
    <t>The Old Dope Peddler</t>
  </si>
  <si>
    <t>A Christmas Carol</t>
  </si>
  <si>
    <t>I Got it From Agnes</t>
  </si>
  <si>
    <t>The Definition of a Derivative</t>
  </si>
  <si>
    <t>L-Y</t>
  </si>
  <si>
    <t>Poisoning Pigeons in the Park</t>
  </si>
  <si>
    <t>https://genius.com/artists/Tom-lehrer/songs</t>
  </si>
  <si>
    <t>Genius</t>
  </si>
  <si>
    <t>Best Tom Lehrer Songs</t>
  </si>
  <si>
    <t>The Elements</t>
  </si>
  <si>
    <t>Wernher von Braun</t>
  </si>
  <si>
    <t>National Brotherhood Week</t>
  </si>
  <si>
    <t>New Math</t>
  </si>
  <si>
    <t>(I’m Spending) Hanukkah in Santa Monica</t>
  </si>
  <si>
    <t>Lobachevsky</t>
  </si>
  <si>
    <t>Who’s Next?</t>
  </si>
  <si>
    <t>So Long, Mom (A Song for World War III)</t>
  </si>
  <si>
    <t>The Irish Ballad</t>
  </si>
  <si>
    <t>Be Prepared</t>
  </si>
  <si>
    <t>Pollution</t>
  </si>
  <si>
    <t>When You Are Old and Gray</t>
  </si>
  <si>
    <t>I Hold Your Hand in Mine</t>
  </si>
  <si>
    <t>I Got It from Agnes</t>
  </si>
  <si>
    <t>Alma</t>
  </si>
  <si>
    <t>Oedipus Rex</t>
  </si>
  <si>
    <t>It Makes a Fellow Proud to Be a Soldier</t>
  </si>
  <si>
    <t>I Wanna Go Back to Dixie</t>
  </si>
  <si>
    <t>My Home Town</t>
  </si>
  <si>
    <t>The Hunting Song</t>
  </si>
  <si>
    <t>Send the Marines</t>
  </si>
  <si>
    <t>MLF Lullaby</t>
  </si>
  <si>
    <t>Bright College Days</t>
  </si>
  <si>
    <t>Fight Fiercely, Harvard!</t>
  </si>
  <si>
    <t>She’s My Girl</t>
  </si>
  <si>
    <t>In Old Mexico</t>
  </si>
  <si>
    <t>The Folk Song Army</t>
  </si>
  <si>
    <t>The Wild West Is Where I Want to Be</t>
  </si>
  <si>
    <t>The Wiener Schnitzel Waltz</t>
  </si>
  <si>
    <t>Clementine</t>
  </si>
  <si>
    <t>That’s Mathematics</t>
  </si>
  <si>
    <t>George Murphy</t>
  </si>
  <si>
    <t>Whatever Became of Hubert?</t>
  </si>
  <si>
    <t>Silent E</t>
  </si>
  <si>
    <t>Selling Out</t>
  </si>
  <si>
    <t>N Apostrophe T</t>
  </si>
  <si>
    <t>The Subway Song</t>
  </si>
  <si>
    <t>The Derivative Song</t>
  </si>
  <si>
    <t>S-N (Snore, Sniff, and Sneeze)</t>
  </si>
  <si>
    <t>Rickety Tickety Tin</t>
  </si>
  <si>
    <t>O-U (The Hound Song)
O-U (The Hound Song)</t>
  </si>
  <si>
    <t>So Long Mom</t>
  </si>
  <si>
    <t>Trees</t>
  </si>
  <si>
    <t>https://search.brave.com/search?q=best+tom+lehrer+songs+ranked</t>
  </si>
  <si>
    <t>Chaospin</t>
  </si>
  <si>
    <t>https://chaospin.com/best-tom-lehrer-songs/</t>
  </si>
  <si>
    <t>10 Best Tom Lehrer Songs</t>
  </si>
  <si>
    <t>Times of India</t>
  </si>
  <si>
    <t>https://timesofindia.indiatimes.com/entertainment/english/music/news/tom-lehrers-iconic-songs-the-elements-the-masochism-tango-and-more-gems-from-satirical-genius/articleshow/122945086.cms</t>
  </si>
  <si>
    <t>Tom Lehrer's Iconic Songs</t>
  </si>
  <si>
    <t>Topless Robot</t>
  </si>
  <si>
    <t>https://www.toplessrobot.com/2011/08/the_11_most_cynical_tom_lehrer_songs.php</t>
  </si>
  <si>
    <t>11 Most Cynical Tom Lehrer Songs</t>
  </si>
  <si>
    <t>Spotify</t>
  </si>
  <si>
    <t>https://music.youtube.com/search?q=tom+lehrer</t>
  </si>
  <si>
    <t>Most-Played Tom Lehrer Songs</t>
  </si>
  <si>
    <t>This Is My Jam</t>
  </si>
  <si>
    <t>https://web.archive.org/web/20210506084151/https://www.thisismyjam.com/artist/Tom+Lehrer</t>
  </si>
  <si>
    <t>Tom Lehrer’s Best Songs Voted</t>
  </si>
  <si>
    <t>Odyssey</t>
  </si>
  <si>
    <t>https://www.theodysseyonline.com/tom-lehrers-songs</t>
  </si>
  <si>
    <t>5 of Tom Lehrer's Best Songs</t>
  </si>
  <si>
    <t>Toppermost</t>
  </si>
  <si>
    <t>https://www.toppermost.co.uk/lehrer-tom/</t>
  </si>
  <si>
    <t>Inflooenz</t>
  </si>
  <si>
    <t>https://hits.inflooenz.com/Tom-Lehrer</t>
  </si>
  <si>
    <t>Tom Lehrer's Best Songs</t>
  </si>
  <si>
    <t>(11 lists 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</si>
</sst>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\ yyyy"/>
    <numFmt numFmtId="165" formatCode="0.0"/>
  </numFmts>
  <fonts count="13" x14ac:knownFonts="1">
    <font>
      <sz val="10"/>
      <color rgb="FF000000"/>
      <name val="Arial"/>
      <scheme val="minor"/>
    </font>
    <font>
      <i/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2"/>
      <color theme="1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Calibri"/>
      <family val="2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1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165" fontId="8" fillId="0" borderId="0" xfId="0" applyNumberFormat="1" applyFont="1" applyAlignment="1">
      <alignment horizontal="center" wrapText="1"/>
    </xf>
    <xf numFmtId="2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10" fillId="0" borderId="0" xfId="1" applyAlignment="1"/>
    <xf numFmtId="2" fontId="12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</cellXfs>
  <cellStyles count="3">
    <cellStyle name="Hyperlink" xfId="1" builtinId="8"/>
    <cellStyle name="Normal" xfId="0" builtinId="0"/>
    <cellStyle name="Normal 2" xfId="2" xr:uid="{A0842A46-D810-402E-A73A-920910044F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usic.youtube.com/search?q=tom+lehre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9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ColWidth="12.73046875" defaultRowHeight="15" customHeight="1" x14ac:dyDescent="0.5"/>
  <cols>
    <col min="1" max="1" width="8.265625" style="7" customWidth="1"/>
    <col min="2" max="31" width="31.73046875" style="7" customWidth="1"/>
    <col min="32" max="16384" width="12.73046875" style="7"/>
  </cols>
  <sheetData>
    <row r="1" spans="1:31" ht="15.75" customHeight="1" x14ac:dyDescent="0.5">
      <c r="A1" s="1"/>
      <c r="B1" s="2" t="s">
        <v>22</v>
      </c>
      <c r="C1" s="2" t="s">
        <v>78</v>
      </c>
      <c r="D1" s="2" t="s">
        <v>81</v>
      </c>
      <c r="E1" s="2" t="s">
        <v>72</v>
      </c>
      <c r="F1" s="2" t="s">
        <v>89</v>
      </c>
      <c r="G1" s="2" t="s">
        <v>75</v>
      </c>
      <c r="H1" s="2" t="s">
        <v>22</v>
      </c>
      <c r="I1" s="2" t="s">
        <v>69</v>
      </c>
      <c r="J1" s="2" t="s">
        <v>9</v>
      </c>
      <c r="K1" s="2" t="s">
        <v>22</v>
      </c>
      <c r="L1" s="2" t="s">
        <v>84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5.75" customHeight="1" x14ac:dyDescent="0.5">
      <c r="A2" s="3"/>
      <c r="B2" s="3"/>
      <c r="C2" s="3">
        <v>45877</v>
      </c>
      <c r="D2" s="3">
        <v>44276</v>
      </c>
      <c r="E2" s="3">
        <v>45866</v>
      </c>
      <c r="F2" s="3"/>
      <c r="G2" s="3">
        <v>40757</v>
      </c>
      <c r="H2" s="3">
        <v>45877</v>
      </c>
      <c r="I2" s="3">
        <v>44819</v>
      </c>
      <c r="J2" s="3">
        <v>45865</v>
      </c>
      <c r="K2" s="3">
        <v>44057</v>
      </c>
      <c r="L2" s="3">
        <v>43213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ht="15.75" customHeight="1" x14ac:dyDescent="0.5">
      <c r="A3" s="4"/>
      <c r="B3" s="18" t="s">
        <v>20</v>
      </c>
      <c r="C3" s="18" t="s">
        <v>77</v>
      </c>
      <c r="D3" s="18" t="s">
        <v>80</v>
      </c>
      <c r="E3" s="18" t="s">
        <v>71</v>
      </c>
      <c r="F3" s="18" t="s">
        <v>88</v>
      </c>
      <c r="G3" s="18" t="s">
        <v>74</v>
      </c>
      <c r="H3" s="18" t="s">
        <v>66</v>
      </c>
      <c r="I3" s="18" t="s">
        <v>68</v>
      </c>
      <c r="J3" s="18" t="s">
        <v>8</v>
      </c>
      <c r="K3" s="18" t="s">
        <v>86</v>
      </c>
      <c r="L3" s="18" t="s">
        <v>83</v>
      </c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</row>
    <row r="4" spans="1:31" ht="15.75" customHeight="1" x14ac:dyDescent="0.5">
      <c r="A4" s="5" t="s">
        <v>0</v>
      </c>
      <c r="B4" s="6" t="s">
        <v>21</v>
      </c>
      <c r="C4" s="6" t="s">
        <v>76</v>
      </c>
      <c r="D4" s="6" t="s">
        <v>79</v>
      </c>
      <c r="E4" s="6" t="s">
        <v>70</v>
      </c>
      <c r="F4" s="6" t="s">
        <v>87</v>
      </c>
      <c r="G4" s="6" t="s">
        <v>73</v>
      </c>
      <c r="H4" s="6" t="s">
        <v>6</v>
      </c>
      <c r="I4" s="6" t="s">
        <v>67</v>
      </c>
      <c r="J4" s="6" t="s">
        <v>7</v>
      </c>
      <c r="K4" s="6" t="s">
        <v>85</v>
      </c>
      <c r="L4" s="6" t="s">
        <v>82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spans="1:31" ht="15.75" customHeight="1" x14ac:dyDescent="0.5">
      <c r="A5" s="4">
        <v>1</v>
      </c>
      <c r="B5" s="7" t="s">
        <v>23</v>
      </c>
      <c r="C5" s="7" t="s">
        <v>23</v>
      </c>
      <c r="D5" s="7" t="s">
        <v>19</v>
      </c>
      <c r="E5" s="7" t="s">
        <v>23</v>
      </c>
      <c r="F5" s="7" t="s">
        <v>23</v>
      </c>
      <c r="G5" s="7" t="s">
        <v>10</v>
      </c>
      <c r="H5" s="7" t="s">
        <v>23</v>
      </c>
      <c r="I5" s="7" t="s">
        <v>15</v>
      </c>
      <c r="J5" s="7" t="s">
        <v>10</v>
      </c>
      <c r="K5" s="7" t="s">
        <v>23</v>
      </c>
      <c r="L5" s="7" t="s">
        <v>10</v>
      </c>
    </row>
    <row r="6" spans="1:31" ht="15.75" customHeight="1" x14ac:dyDescent="0.5">
      <c r="A6" s="4">
        <v>2</v>
      </c>
      <c r="B6" s="7" t="s">
        <v>11</v>
      </c>
      <c r="C6" s="7" t="s">
        <v>11</v>
      </c>
      <c r="D6" s="7" t="s">
        <v>15</v>
      </c>
      <c r="E6" s="7" t="s">
        <v>11</v>
      </c>
      <c r="F6" s="7" t="s">
        <v>13</v>
      </c>
      <c r="G6" s="7" t="s">
        <v>30</v>
      </c>
      <c r="H6" s="7" t="s">
        <v>11</v>
      </c>
      <c r="I6" s="7" t="s">
        <v>36</v>
      </c>
      <c r="J6" s="7" t="s">
        <v>11</v>
      </c>
      <c r="K6" s="7" t="s">
        <v>19</v>
      </c>
      <c r="L6" s="7" t="s">
        <v>11</v>
      </c>
    </row>
    <row r="7" spans="1:31" ht="15.75" customHeight="1" x14ac:dyDescent="0.5">
      <c r="A7" s="4">
        <v>3</v>
      </c>
      <c r="B7" s="7" t="s">
        <v>10</v>
      </c>
      <c r="C7" s="7" t="s">
        <v>28</v>
      </c>
      <c r="D7" s="7" t="s">
        <v>11</v>
      </c>
      <c r="E7" s="7" t="s">
        <v>35</v>
      </c>
      <c r="F7" s="7" t="s">
        <v>10</v>
      </c>
      <c r="G7" s="7" t="s">
        <v>29</v>
      </c>
      <c r="H7" s="7" t="s">
        <v>19</v>
      </c>
      <c r="I7" s="7" t="s">
        <v>17</v>
      </c>
      <c r="J7" s="7" t="s">
        <v>12</v>
      </c>
      <c r="K7" s="7" t="s">
        <v>34</v>
      </c>
      <c r="L7" s="7" t="s">
        <v>25</v>
      </c>
    </row>
    <row r="8" spans="1:31" ht="15.75" customHeight="1" x14ac:dyDescent="0.5">
      <c r="A8" s="4">
        <v>4</v>
      </c>
      <c r="B8" s="7" t="s">
        <v>24</v>
      </c>
      <c r="C8" s="7" t="s">
        <v>35</v>
      </c>
      <c r="D8" s="7" t="s">
        <v>10</v>
      </c>
      <c r="E8" s="7" t="s">
        <v>36</v>
      </c>
      <c r="F8" s="7" t="s">
        <v>24</v>
      </c>
      <c r="G8" s="7" t="s">
        <v>43</v>
      </c>
      <c r="H8" s="7" t="s">
        <v>24</v>
      </c>
      <c r="I8" s="7" t="s">
        <v>10</v>
      </c>
      <c r="J8" s="7" t="s">
        <v>13</v>
      </c>
      <c r="K8" s="7" t="s">
        <v>25</v>
      </c>
      <c r="L8" s="7" t="s">
        <v>13</v>
      </c>
    </row>
    <row r="9" spans="1:31" ht="15.75" customHeight="1" x14ac:dyDescent="0.5">
      <c r="A9" s="4">
        <v>5</v>
      </c>
      <c r="B9" s="7" t="s">
        <v>25</v>
      </c>
      <c r="C9" s="7" t="s">
        <v>18</v>
      </c>
      <c r="D9" s="7" t="s">
        <v>38</v>
      </c>
      <c r="E9" s="7" t="s">
        <v>19</v>
      </c>
      <c r="F9" s="7" t="s">
        <v>26</v>
      </c>
      <c r="G9" s="7" t="s">
        <v>24</v>
      </c>
      <c r="H9" s="7" t="s">
        <v>25</v>
      </c>
      <c r="I9" s="7" t="s">
        <v>30</v>
      </c>
      <c r="J9" s="7" t="s">
        <v>14</v>
      </c>
      <c r="K9" s="7" t="s">
        <v>28</v>
      </c>
      <c r="L9" s="7" t="s">
        <v>33</v>
      </c>
    </row>
    <row r="10" spans="1:31" ht="15.75" customHeight="1" x14ac:dyDescent="0.5">
      <c r="A10" s="4">
        <v>6</v>
      </c>
      <c r="B10" s="7" t="s">
        <v>19</v>
      </c>
      <c r="C10" s="7" t="s">
        <v>27</v>
      </c>
      <c r="D10" s="7" t="s">
        <v>23</v>
      </c>
      <c r="E10" s="7" t="s">
        <v>39</v>
      </c>
      <c r="F10" s="7" t="s">
        <v>25</v>
      </c>
      <c r="G10" s="7" t="s">
        <v>25</v>
      </c>
      <c r="H10" s="7" t="s">
        <v>26</v>
      </c>
      <c r="I10" s="7" t="s">
        <v>29</v>
      </c>
      <c r="J10" s="7" t="s">
        <v>15</v>
      </c>
      <c r="K10" s="7" t="s">
        <v>13</v>
      </c>
    </row>
    <row r="11" spans="1:31" ht="15.75" customHeight="1" x14ac:dyDescent="0.5">
      <c r="A11" s="4">
        <v>7</v>
      </c>
      <c r="B11" s="7" t="s">
        <v>26</v>
      </c>
      <c r="C11" s="7" t="s">
        <v>19</v>
      </c>
      <c r="D11" s="7" t="s">
        <v>26</v>
      </c>
      <c r="E11" s="7" t="s">
        <v>13</v>
      </c>
      <c r="F11" s="7" t="s">
        <v>15</v>
      </c>
      <c r="G11" s="7" t="s">
        <v>33</v>
      </c>
      <c r="H11" s="7" t="s">
        <v>27</v>
      </c>
      <c r="I11" s="7" t="s">
        <v>43</v>
      </c>
      <c r="J11" s="7" t="s">
        <v>16</v>
      </c>
      <c r="K11" s="7" t="s">
        <v>41</v>
      </c>
    </row>
    <row r="12" spans="1:31" ht="15.75" customHeight="1" x14ac:dyDescent="0.5">
      <c r="A12" s="4">
        <v>8</v>
      </c>
      <c r="B12" s="7" t="s">
        <v>27</v>
      </c>
      <c r="C12" s="7" t="s">
        <v>39</v>
      </c>
      <c r="D12" s="7" t="s">
        <v>13</v>
      </c>
      <c r="E12" s="7" t="s">
        <v>46</v>
      </c>
      <c r="F12" s="7" t="s">
        <v>33</v>
      </c>
      <c r="G12" s="7" t="s">
        <v>45</v>
      </c>
      <c r="H12" s="7" t="s">
        <v>28</v>
      </c>
      <c r="I12" s="7" t="s">
        <v>24</v>
      </c>
      <c r="J12" s="7" t="s">
        <v>17</v>
      </c>
      <c r="K12" s="7" t="s">
        <v>12</v>
      </c>
    </row>
    <row r="13" spans="1:31" ht="15.75" customHeight="1" x14ac:dyDescent="0.5">
      <c r="A13" s="4">
        <v>9</v>
      </c>
      <c r="B13" s="7" t="s">
        <v>28</v>
      </c>
      <c r="C13" s="7" t="s">
        <v>40</v>
      </c>
      <c r="D13" s="7" t="s">
        <v>52</v>
      </c>
      <c r="E13" s="7" t="s">
        <v>14</v>
      </c>
      <c r="F13" s="7" t="s">
        <v>12</v>
      </c>
      <c r="G13" s="7" t="s">
        <v>41</v>
      </c>
      <c r="H13" s="7" t="s">
        <v>33</v>
      </c>
      <c r="I13" s="7" t="s">
        <v>25</v>
      </c>
      <c r="J13" s="7" t="s">
        <v>18</v>
      </c>
      <c r="K13" s="7" t="s">
        <v>36</v>
      </c>
    </row>
    <row r="14" spans="1:31" ht="15.75" customHeight="1" x14ac:dyDescent="0.5">
      <c r="A14" s="4">
        <v>10</v>
      </c>
      <c r="B14" s="7" t="s">
        <v>29</v>
      </c>
      <c r="C14" s="7" t="s">
        <v>14</v>
      </c>
      <c r="D14" s="7" t="s">
        <v>14</v>
      </c>
      <c r="E14" s="7" t="s">
        <v>45</v>
      </c>
      <c r="F14" s="7" t="s">
        <v>38</v>
      </c>
      <c r="G14" s="7" t="s">
        <v>35</v>
      </c>
      <c r="H14" s="7" t="s">
        <v>30</v>
      </c>
      <c r="I14" s="7" t="s">
        <v>19</v>
      </c>
      <c r="J14" s="7" t="s">
        <v>19</v>
      </c>
      <c r="K14" s="7" t="s">
        <v>10</v>
      </c>
    </row>
    <row r="15" spans="1:31" ht="15.75" customHeight="1" x14ac:dyDescent="0.5">
      <c r="A15" s="4">
        <v>11</v>
      </c>
      <c r="B15" s="7" t="s">
        <v>30</v>
      </c>
      <c r="C15" s="7" t="s">
        <v>31</v>
      </c>
      <c r="D15" s="7" t="s">
        <v>28</v>
      </c>
      <c r="E15" s="7" t="s">
        <v>28</v>
      </c>
      <c r="F15" s="7" t="s">
        <v>43</v>
      </c>
      <c r="G15" s="7" t="s">
        <v>19</v>
      </c>
    </row>
    <row r="16" spans="1:31" ht="15.75" customHeight="1" x14ac:dyDescent="0.5">
      <c r="A16" s="4">
        <v>12</v>
      </c>
      <c r="B16" s="7" t="s">
        <v>31</v>
      </c>
      <c r="C16" s="7" t="s">
        <v>42</v>
      </c>
      <c r="D16" s="7" t="s">
        <v>36</v>
      </c>
      <c r="E16" s="7" t="s">
        <v>41</v>
      </c>
      <c r="F16" s="7" t="s">
        <v>42</v>
      </c>
    </row>
    <row r="17" spans="1:6" ht="15.75" customHeight="1" x14ac:dyDescent="0.5">
      <c r="A17" s="4">
        <v>13</v>
      </c>
      <c r="B17" s="7" t="s">
        <v>12</v>
      </c>
      <c r="C17" s="7" t="s">
        <v>51</v>
      </c>
      <c r="D17" s="7" t="s">
        <v>24</v>
      </c>
      <c r="E17" s="7" t="s">
        <v>10</v>
      </c>
      <c r="F17" s="7" t="s">
        <v>28</v>
      </c>
    </row>
    <row r="18" spans="1:6" ht="15.75" customHeight="1" x14ac:dyDescent="0.5">
      <c r="A18" s="4">
        <v>14</v>
      </c>
      <c r="B18" s="7" t="s">
        <v>32</v>
      </c>
      <c r="C18" s="7" t="s">
        <v>45</v>
      </c>
      <c r="D18" s="7" t="s">
        <v>27</v>
      </c>
      <c r="E18" s="7" t="s">
        <v>32</v>
      </c>
      <c r="F18" s="7" t="s">
        <v>14</v>
      </c>
    </row>
    <row r="19" spans="1:6" ht="15.75" customHeight="1" x14ac:dyDescent="0.5">
      <c r="A19" s="4">
        <v>15</v>
      </c>
      <c r="B19" s="7" t="s">
        <v>33</v>
      </c>
      <c r="C19" s="7" t="s">
        <v>46</v>
      </c>
      <c r="D19" s="7" t="s">
        <v>30</v>
      </c>
      <c r="E19" s="7" t="s">
        <v>50</v>
      </c>
      <c r="F19" s="7" t="s">
        <v>49</v>
      </c>
    </row>
    <row r="20" spans="1:6" ht="15.75" customHeight="1" x14ac:dyDescent="0.5">
      <c r="A20" s="4">
        <v>16</v>
      </c>
      <c r="B20" s="7" t="s">
        <v>34</v>
      </c>
      <c r="C20" s="7" t="s">
        <v>52</v>
      </c>
      <c r="D20" s="7" t="s">
        <v>35</v>
      </c>
      <c r="E20" s="7" t="s">
        <v>40</v>
      </c>
      <c r="F20" s="7" t="s">
        <v>32</v>
      </c>
    </row>
    <row r="21" spans="1:6" ht="15.75" customHeight="1" x14ac:dyDescent="0.5">
      <c r="A21" s="4">
        <v>17</v>
      </c>
      <c r="B21" s="7" t="s">
        <v>35</v>
      </c>
      <c r="C21" s="7" t="s">
        <v>10</v>
      </c>
      <c r="D21" s="7" t="s">
        <v>32</v>
      </c>
      <c r="E21" s="7" t="s">
        <v>31</v>
      </c>
      <c r="F21" s="7" t="s">
        <v>31</v>
      </c>
    </row>
    <row r="22" spans="1:6" ht="15.75" customHeight="1" x14ac:dyDescent="0.5">
      <c r="A22" s="4">
        <v>18</v>
      </c>
      <c r="B22" s="7" t="s">
        <v>36</v>
      </c>
      <c r="C22" s="7" t="s">
        <v>41</v>
      </c>
      <c r="D22" s="7" t="s">
        <v>42</v>
      </c>
      <c r="E22" s="7" t="s">
        <v>42</v>
      </c>
      <c r="F22" s="7" t="s">
        <v>40</v>
      </c>
    </row>
    <row r="23" spans="1:6" ht="15" customHeight="1" x14ac:dyDescent="0.5">
      <c r="A23" s="4">
        <v>19</v>
      </c>
      <c r="B23" s="7" t="s">
        <v>37</v>
      </c>
      <c r="C23" s="7" t="s">
        <v>47</v>
      </c>
      <c r="D23" s="7" t="s">
        <v>56</v>
      </c>
      <c r="E23" s="7" t="s">
        <v>34</v>
      </c>
      <c r="F23" s="7" t="s">
        <v>41</v>
      </c>
    </row>
    <row r="24" spans="1:6" ht="15" customHeight="1" x14ac:dyDescent="0.5">
      <c r="A24" s="4">
        <v>20</v>
      </c>
      <c r="B24" s="7" t="s">
        <v>38</v>
      </c>
      <c r="C24" s="7" t="s">
        <v>32</v>
      </c>
      <c r="D24" s="7" t="s">
        <v>25</v>
      </c>
      <c r="E24" s="7" t="s">
        <v>51</v>
      </c>
      <c r="F24" s="7" t="s">
        <v>50</v>
      </c>
    </row>
    <row r="25" spans="1:6" ht="15" customHeight="1" x14ac:dyDescent="0.5">
      <c r="A25" s="4">
        <v>21</v>
      </c>
      <c r="B25" s="7" t="s">
        <v>39</v>
      </c>
      <c r="C25" s="7" t="s">
        <v>30</v>
      </c>
      <c r="D25" s="7" t="s">
        <v>53</v>
      </c>
      <c r="E25" s="7" t="s">
        <v>15</v>
      </c>
      <c r="F25" s="7" t="s">
        <v>30</v>
      </c>
    </row>
    <row r="26" spans="1:6" ht="15" customHeight="1" x14ac:dyDescent="0.5">
      <c r="A26" s="4">
        <v>22</v>
      </c>
      <c r="B26" s="7" t="s">
        <v>40</v>
      </c>
      <c r="C26" s="7" t="s">
        <v>48</v>
      </c>
      <c r="D26" s="7" t="s">
        <v>31</v>
      </c>
      <c r="E26" s="7" t="s">
        <v>38</v>
      </c>
      <c r="F26" s="7" t="s">
        <v>36</v>
      </c>
    </row>
    <row r="27" spans="1:6" ht="15" customHeight="1" x14ac:dyDescent="0.5">
      <c r="A27" s="4">
        <v>23</v>
      </c>
      <c r="B27" s="7" t="s">
        <v>13</v>
      </c>
      <c r="C27" s="7" t="s">
        <v>29</v>
      </c>
      <c r="D27" s="7" t="s">
        <v>39</v>
      </c>
      <c r="E27" s="7" t="s">
        <v>48</v>
      </c>
      <c r="F27" s="7" t="s">
        <v>34</v>
      </c>
    </row>
    <row r="28" spans="1:6" ht="15" customHeight="1" x14ac:dyDescent="0.5">
      <c r="A28" s="4">
        <v>24</v>
      </c>
      <c r="B28" s="7" t="s">
        <v>15</v>
      </c>
      <c r="C28" s="7" t="s">
        <v>34</v>
      </c>
      <c r="D28" s="7" t="s">
        <v>33</v>
      </c>
      <c r="E28" s="7" t="s">
        <v>52</v>
      </c>
      <c r="F28" s="7" t="s">
        <v>56</v>
      </c>
    </row>
    <row r="29" spans="1:6" ht="15" customHeight="1" x14ac:dyDescent="0.5">
      <c r="A29" s="4">
        <v>25</v>
      </c>
      <c r="B29" s="7" t="s">
        <v>41</v>
      </c>
      <c r="C29" s="7" t="s">
        <v>13</v>
      </c>
      <c r="D29" s="7" t="s">
        <v>29</v>
      </c>
      <c r="E29" s="7" t="s">
        <v>47</v>
      </c>
    </row>
    <row r="30" spans="1:6" ht="15" customHeight="1" x14ac:dyDescent="0.5">
      <c r="A30" s="4">
        <v>26</v>
      </c>
      <c r="B30" s="7" t="s">
        <v>42</v>
      </c>
      <c r="C30" s="7" t="s">
        <v>38</v>
      </c>
      <c r="D30" s="7" t="s">
        <v>12</v>
      </c>
    </row>
    <row r="31" spans="1:6" ht="15" customHeight="1" x14ac:dyDescent="0.5">
      <c r="A31" s="4">
        <v>27</v>
      </c>
      <c r="B31" s="7" t="s">
        <v>43</v>
      </c>
      <c r="C31" s="7" t="s">
        <v>50</v>
      </c>
      <c r="D31" s="7" t="s">
        <v>58</v>
      </c>
    </row>
    <row r="32" spans="1:6" ht="15" customHeight="1" x14ac:dyDescent="0.5">
      <c r="A32" s="4">
        <v>28</v>
      </c>
      <c r="B32" s="7" t="s">
        <v>44</v>
      </c>
      <c r="C32" s="7" t="s">
        <v>33</v>
      </c>
    </row>
    <row r="33" spans="1:3" ht="15" customHeight="1" x14ac:dyDescent="0.5">
      <c r="A33" s="4">
        <v>29</v>
      </c>
      <c r="B33" s="7" t="s">
        <v>14</v>
      </c>
      <c r="C33" s="7" t="s">
        <v>26</v>
      </c>
    </row>
    <row r="34" spans="1:3" ht="15" customHeight="1" x14ac:dyDescent="0.5">
      <c r="A34" s="4">
        <v>30</v>
      </c>
      <c r="B34" s="7" t="s">
        <v>45</v>
      </c>
      <c r="C34" s="7" t="s">
        <v>12</v>
      </c>
    </row>
    <row r="35" spans="1:3" ht="15" customHeight="1" x14ac:dyDescent="0.5">
      <c r="A35" s="4">
        <v>31</v>
      </c>
      <c r="B35" s="7" t="s">
        <v>46</v>
      </c>
      <c r="C35" s="7" t="s">
        <v>15</v>
      </c>
    </row>
    <row r="36" spans="1:3" ht="15" customHeight="1" x14ac:dyDescent="0.5">
      <c r="A36" s="4">
        <v>32</v>
      </c>
      <c r="B36" s="7" t="s">
        <v>47</v>
      </c>
      <c r="C36" s="7" t="s">
        <v>55</v>
      </c>
    </row>
    <row r="37" spans="1:3" ht="15" customHeight="1" x14ac:dyDescent="0.5">
      <c r="A37" s="4">
        <v>33</v>
      </c>
      <c r="B37" s="7" t="s">
        <v>48</v>
      </c>
      <c r="C37" s="7" t="s">
        <v>24</v>
      </c>
    </row>
    <row r="38" spans="1:3" ht="15" customHeight="1" x14ac:dyDescent="0.5">
      <c r="A38" s="4">
        <v>34</v>
      </c>
      <c r="B38" s="7" t="s">
        <v>49</v>
      </c>
      <c r="C38" s="7" t="s">
        <v>37</v>
      </c>
    </row>
    <row r="39" spans="1:3" ht="15" customHeight="1" x14ac:dyDescent="0.5">
      <c r="A39" s="4">
        <v>35</v>
      </c>
      <c r="B39" s="7" t="s">
        <v>50</v>
      </c>
      <c r="C39" s="7" t="s">
        <v>25</v>
      </c>
    </row>
    <row r="40" spans="1:3" ht="15" customHeight="1" x14ac:dyDescent="0.5">
      <c r="A40" s="4">
        <v>36</v>
      </c>
      <c r="B40" s="7" t="s">
        <v>51</v>
      </c>
      <c r="C40" s="7" t="s">
        <v>43</v>
      </c>
    </row>
    <row r="41" spans="1:3" ht="15" customHeight="1" x14ac:dyDescent="0.5">
      <c r="A41" s="4">
        <v>37</v>
      </c>
      <c r="B41" s="7" t="s">
        <v>52</v>
      </c>
      <c r="C41" s="7" t="s">
        <v>44</v>
      </c>
    </row>
    <row r="42" spans="1:3" ht="15" customHeight="1" x14ac:dyDescent="0.5">
      <c r="A42" s="4">
        <v>38</v>
      </c>
      <c r="B42" s="7" t="s">
        <v>53</v>
      </c>
      <c r="C42" s="7" t="s">
        <v>49</v>
      </c>
    </row>
    <row r="43" spans="1:3" ht="15" customHeight="1" x14ac:dyDescent="0.5">
      <c r="A43" s="4">
        <v>39</v>
      </c>
      <c r="B43" s="7" t="s">
        <v>18</v>
      </c>
      <c r="C43" s="7" t="s">
        <v>54</v>
      </c>
    </row>
    <row r="44" spans="1:3" ht="15" customHeight="1" x14ac:dyDescent="0.5">
      <c r="A44" s="4">
        <v>40</v>
      </c>
      <c r="B44" s="7" t="s">
        <v>54</v>
      </c>
    </row>
    <row r="45" spans="1:3" ht="15" customHeight="1" x14ac:dyDescent="0.5">
      <c r="A45" s="4">
        <v>41</v>
      </c>
      <c r="B45" s="7" t="s">
        <v>55</v>
      </c>
    </row>
    <row r="46" spans="1:3" ht="15" customHeight="1" x14ac:dyDescent="0.5">
      <c r="A46" s="4">
        <v>42</v>
      </c>
      <c r="B46" s="7" t="s">
        <v>56</v>
      </c>
    </row>
    <row r="47" spans="1:3" ht="15" customHeight="1" x14ac:dyDescent="0.5">
      <c r="A47" s="4">
        <v>43</v>
      </c>
      <c r="B47" s="7" t="s">
        <v>57</v>
      </c>
    </row>
    <row r="48" spans="1:3" ht="15" customHeight="1" x14ac:dyDescent="0.5">
      <c r="A48" s="4">
        <v>44</v>
      </c>
      <c r="B48" s="7" t="s">
        <v>58</v>
      </c>
    </row>
    <row r="49" spans="1:9" ht="15" customHeight="1" x14ac:dyDescent="0.5">
      <c r="A49" s="4">
        <v>45</v>
      </c>
      <c r="B49" s="7" t="s">
        <v>59</v>
      </c>
    </row>
    <row r="50" spans="1:9" ht="15" customHeight="1" x14ac:dyDescent="0.5">
      <c r="A50" s="4">
        <v>46</v>
      </c>
      <c r="B50" s="7" t="s">
        <v>60</v>
      </c>
    </row>
    <row r="51" spans="1:9" ht="15" customHeight="1" x14ac:dyDescent="0.5">
      <c r="A51" s="4">
        <v>47</v>
      </c>
      <c r="B51" s="7" t="s">
        <v>61</v>
      </c>
    </row>
    <row r="52" spans="1:9" ht="15" customHeight="1" x14ac:dyDescent="0.5">
      <c r="A52" s="4">
        <v>48</v>
      </c>
      <c r="B52" s="20" t="s">
        <v>63</v>
      </c>
      <c r="C52" s="20"/>
      <c r="D52" s="20"/>
      <c r="E52" s="20"/>
      <c r="F52" s="20"/>
      <c r="G52" s="20"/>
      <c r="I52" s="20"/>
    </row>
    <row r="53" spans="1:9" ht="15" customHeight="1" x14ac:dyDescent="0.5">
      <c r="A53" s="4">
        <v>49</v>
      </c>
      <c r="B53" s="7" t="s">
        <v>62</v>
      </c>
    </row>
    <row r="54" spans="1:9" ht="15" customHeight="1" x14ac:dyDescent="0.5">
      <c r="A54" s="4">
        <v>50</v>
      </c>
      <c r="B54" s="7" t="s">
        <v>64</v>
      </c>
    </row>
    <row r="55" spans="1:9" ht="15" customHeight="1" x14ac:dyDescent="0.5">
      <c r="A55" s="4">
        <v>51</v>
      </c>
      <c r="B55" s="7" t="s">
        <v>65</v>
      </c>
    </row>
    <row r="56" spans="1:9" ht="15" customHeight="1" x14ac:dyDescent="0.5">
      <c r="A56" s="4"/>
    </row>
    <row r="57" spans="1:9" ht="15" customHeight="1" x14ac:dyDescent="0.5">
      <c r="A57" s="4"/>
    </row>
    <row r="58" spans="1:9" ht="15" customHeight="1" x14ac:dyDescent="0.5">
      <c r="A58" s="4"/>
    </row>
    <row r="59" spans="1:9" ht="15" customHeight="1" x14ac:dyDescent="0.5">
      <c r="A59" s="4"/>
    </row>
    <row r="60" spans="1:9" ht="15" customHeight="1" x14ac:dyDescent="0.5">
      <c r="A60" s="4"/>
    </row>
    <row r="61" spans="1:9" ht="15" customHeight="1" x14ac:dyDescent="0.5">
      <c r="A61" s="4"/>
    </row>
    <row r="62" spans="1:9" ht="15" customHeight="1" x14ac:dyDescent="0.5">
      <c r="A62" s="4"/>
    </row>
    <row r="63" spans="1:9" ht="15" customHeight="1" x14ac:dyDescent="0.5">
      <c r="A63" s="4"/>
    </row>
    <row r="64" spans="1:9" ht="15" customHeight="1" x14ac:dyDescent="0.5">
      <c r="A64" s="4"/>
    </row>
    <row r="65" spans="1:1" ht="15" customHeight="1" x14ac:dyDescent="0.5">
      <c r="A65" s="4"/>
    </row>
    <row r="66" spans="1:1" ht="15" customHeight="1" x14ac:dyDescent="0.5">
      <c r="A66" s="4"/>
    </row>
    <row r="67" spans="1:1" ht="15" customHeight="1" x14ac:dyDescent="0.5">
      <c r="A67" s="4"/>
    </row>
    <row r="68" spans="1:1" ht="15" customHeight="1" x14ac:dyDescent="0.5">
      <c r="A68" s="4"/>
    </row>
    <row r="69" spans="1:1" ht="15" customHeight="1" x14ac:dyDescent="0.5">
      <c r="A69" s="4"/>
    </row>
    <row r="70" spans="1:1" ht="15" customHeight="1" x14ac:dyDescent="0.5">
      <c r="A70" s="4"/>
    </row>
    <row r="71" spans="1:1" ht="15" customHeight="1" x14ac:dyDescent="0.5">
      <c r="A71" s="4"/>
    </row>
    <row r="72" spans="1:1" ht="15" customHeight="1" x14ac:dyDescent="0.5">
      <c r="A72" s="4"/>
    </row>
    <row r="73" spans="1:1" ht="15" customHeight="1" x14ac:dyDescent="0.5">
      <c r="A73" s="4"/>
    </row>
    <row r="74" spans="1:1" ht="15" customHeight="1" x14ac:dyDescent="0.5">
      <c r="A74" s="4"/>
    </row>
    <row r="75" spans="1:1" ht="15" customHeight="1" x14ac:dyDescent="0.5">
      <c r="A75" s="4"/>
    </row>
    <row r="76" spans="1:1" ht="15" customHeight="1" x14ac:dyDescent="0.5">
      <c r="A76" s="4"/>
    </row>
    <row r="77" spans="1:1" ht="15" customHeight="1" x14ac:dyDescent="0.5">
      <c r="A77" s="4"/>
    </row>
    <row r="78" spans="1:1" ht="15" customHeight="1" x14ac:dyDescent="0.5">
      <c r="A78" s="4"/>
    </row>
    <row r="79" spans="1:1" ht="15" customHeight="1" x14ac:dyDescent="0.5">
      <c r="A79" s="4"/>
    </row>
    <row r="80" spans="1:1" ht="15" customHeight="1" x14ac:dyDescent="0.5">
      <c r="A80" s="4"/>
    </row>
    <row r="81" spans="1:1" ht="15" customHeight="1" x14ac:dyDescent="0.5">
      <c r="A81" s="4"/>
    </row>
    <row r="82" spans="1:1" ht="15" customHeight="1" x14ac:dyDescent="0.5">
      <c r="A82" s="4"/>
    </row>
    <row r="83" spans="1:1" ht="15" customHeight="1" x14ac:dyDescent="0.5">
      <c r="A83" s="4"/>
    </row>
    <row r="84" spans="1:1" ht="15" customHeight="1" x14ac:dyDescent="0.5">
      <c r="A84" s="4"/>
    </row>
    <row r="85" spans="1:1" ht="15" customHeight="1" x14ac:dyDescent="0.5">
      <c r="A85" s="4"/>
    </row>
    <row r="86" spans="1:1" ht="15" customHeight="1" x14ac:dyDescent="0.5">
      <c r="A86" s="4"/>
    </row>
    <row r="87" spans="1:1" ht="15" customHeight="1" x14ac:dyDescent="0.5">
      <c r="A87" s="4"/>
    </row>
    <row r="88" spans="1:1" ht="15" customHeight="1" x14ac:dyDescent="0.5">
      <c r="A88" s="4"/>
    </row>
    <row r="89" spans="1:1" ht="15" customHeight="1" x14ac:dyDescent="0.5">
      <c r="A89" s="4"/>
    </row>
    <row r="90" spans="1:1" ht="15" customHeight="1" x14ac:dyDescent="0.5">
      <c r="A90" s="4"/>
    </row>
    <row r="91" spans="1:1" ht="15" customHeight="1" x14ac:dyDescent="0.5">
      <c r="A91" s="4"/>
    </row>
    <row r="92" spans="1:1" ht="15" customHeight="1" x14ac:dyDescent="0.5">
      <c r="A92" s="4"/>
    </row>
    <row r="93" spans="1:1" ht="15" customHeight="1" x14ac:dyDescent="0.5">
      <c r="A93" s="4"/>
    </row>
    <row r="94" spans="1:1" ht="15" customHeight="1" x14ac:dyDescent="0.5">
      <c r="A94" s="4"/>
    </row>
    <row r="95" spans="1:1" ht="15" customHeight="1" x14ac:dyDescent="0.5">
      <c r="A95" s="4"/>
    </row>
    <row r="96" spans="1:1" ht="15" customHeight="1" x14ac:dyDescent="0.5">
      <c r="A96" s="4"/>
    </row>
    <row r="97" spans="1:1" ht="15" customHeight="1" x14ac:dyDescent="0.5">
      <c r="A97" s="4"/>
    </row>
    <row r="98" spans="1:1" ht="15" customHeight="1" x14ac:dyDescent="0.5">
      <c r="A98" s="4"/>
    </row>
    <row r="99" spans="1:1" ht="15" customHeight="1" x14ac:dyDescent="0.5">
      <c r="A99" s="4"/>
    </row>
    <row r="100" spans="1:1" ht="15" customHeight="1" x14ac:dyDescent="0.5">
      <c r="A100" s="4"/>
    </row>
    <row r="101" spans="1:1" ht="15" customHeight="1" x14ac:dyDescent="0.5">
      <c r="A101" s="4"/>
    </row>
    <row r="102" spans="1:1" ht="15" customHeight="1" x14ac:dyDescent="0.5">
      <c r="A102" s="4"/>
    </row>
    <row r="103" spans="1:1" ht="15" customHeight="1" x14ac:dyDescent="0.5">
      <c r="A103" s="4"/>
    </row>
    <row r="104" spans="1:1" ht="15" customHeight="1" x14ac:dyDescent="0.5">
      <c r="A104" s="4"/>
    </row>
    <row r="105" spans="1:1" ht="15" customHeight="1" x14ac:dyDescent="0.5">
      <c r="A105" s="4"/>
    </row>
    <row r="106" spans="1:1" ht="15" customHeight="1" x14ac:dyDescent="0.5">
      <c r="A106" s="4"/>
    </row>
    <row r="107" spans="1:1" ht="15" customHeight="1" x14ac:dyDescent="0.5">
      <c r="A107" s="4"/>
    </row>
    <row r="108" spans="1:1" ht="15" customHeight="1" x14ac:dyDescent="0.5">
      <c r="A108" s="4"/>
    </row>
    <row r="109" spans="1:1" ht="15" customHeight="1" x14ac:dyDescent="0.5">
      <c r="A109" s="4"/>
    </row>
  </sheetData>
  <hyperlinks>
    <hyperlink ref="C3" r:id="rId1" xr:uid="{9A8CCBA6-AB25-4E88-9C69-DF95E39C0D8F}"/>
  </hyperlinks>
  <pageMargins left="0.7" right="0.7" top="0.75" bottom="0.75" header="0" footer="0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29"/>
  <sheetViews>
    <sheetView zoomScaleNormal="100" workbookViewId="0">
      <selection activeCell="A2" sqref="A2"/>
    </sheetView>
  </sheetViews>
  <sheetFormatPr defaultColWidth="12.73046875" defaultRowHeight="15" customHeight="1" x14ac:dyDescent="0.35"/>
  <cols>
    <col min="1" max="1" width="8.73046875" customWidth="1"/>
    <col min="2" max="2" width="26.19921875" customWidth="1"/>
    <col min="3" max="3" width="9.86328125" style="15" customWidth="1"/>
    <col min="4" max="26" width="8.73046875" customWidth="1"/>
  </cols>
  <sheetData>
    <row r="1" spans="1:26" ht="15.75" customHeight="1" x14ac:dyDescent="0.5">
      <c r="B1" s="8"/>
    </row>
    <row r="2" spans="1:26" ht="15.75" customHeight="1" x14ac:dyDescent="0.5">
      <c r="A2" s="9" t="s">
        <v>0</v>
      </c>
      <c r="B2" s="10" t="s">
        <v>1</v>
      </c>
      <c r="C2" s="19" t="s">
        <v>2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.75" customHeight="1" x14ac:dyDescent="0.5">
      <c r="A3" s="4">
        <v>8</v>
      </c>
      <c r="B3" s="7" t="s">
        <v>27</v>
      </c>
      <c r="C3" s="15">
        <f>AVERAGE(A3:A6)</f>
        <v>8.75</v>
      </c>
    </row>
    <row r="4" spans="1:26" ht="15.75" customHeight="1" x14ac:dyDescent="0.5">
      <c r="A4" s="4">
        <v>6</v>
      </c>
      <c r="B4" s="7" t="s">
        <v>27</v>
      </c>
    </row>
    <row r="5" spans="1:26" ht="15.75" customHeight="1" x14ac:dyDescent="0.5">
      <c r="A5" s="4">
        <v>14</v>
      </c>
      <c r="B5" s="7" t="s">
        <v>27</v>
      </c>
    </row>
    <row r="6" spans="1:26" ht="15.75" customHeight="1" x14ac:dyDescent="0.5">
      <c r="A6" s="4">
        <v>7</v>
      </c>
      <c r="B6" s="7" t="s">
        <v>27</v>
      </c>
    </row>
    <row r="7" spans="1:26" ht="15.75" customHeight="1" x14ac:dyDescent="0.5">
      <c r="A7" s="4">
        <v>24</v>
      </c>
      <c r="B7" s="7" t="s">
        <v>15</v>
      </c>
      <c r="C7" s="15">
        <f>AVERAGE(A7:A13)</f>
        <v>13.142857142857142</v>
      </c>
    </row>
    <row r="8" spans="1:26" ht="15.75" customHeight="1" x14ac:dyDescent="0.5">
      <c r="A8" s="4">
        <v>31</v>
      </c>
      <c r="B8" s="7" t="s">
        <v>15</v>
      </c>
    </row>
    <row r="9" spans="1:26" ht="15.75" customHeight="1" x14ac:dyDescent="0.5">
      <c r="A9" s="4">
        <v>2</v>
      </c>
      <c r="B9" s="7" t="s">
        <v>15</v>
      </c>
    </row>
    <row r="10" spans="1:26" ht="15.75" customHeight="1" x14ac:dyDescent="0.5">
      <c r="A10" s="4">
        <v>21</v>
      </c>
      <c r="B10" s="7" t="s">
        <v>15</v>
      </c>
    </row>
    <row r="11" spans="1:26" ht="15.75" customHeight="1" x14ac:dyDescent="0.5">
      <c r="A11" s="4">
        <v>7</v>
      </c>
      <c r="B11" s="7" t="s">
        <v>15</v>
      </c>
    </row>
    <row r="12" spans="1:26" ht="15.75" customHeight="1" x14ac:dyDescent="0.5">
      <c r="A12" s="4">
        <v>1</v>
      </c>
      <c r="B12" s="7" t="s">
        <v>15</v>
      </c>
    </row>
    <row r="13" spans="1:26" ht="15.75" customHeight="1" x14ac:dyDescent="0.5">
      <c r="A13" s="4">
        <v>6</v>
      </c>
      <c r="B13" s="7" t="s">
        <v>15</v>
      </c>
    </row>
    <row r="14" spans="1:26" ht="15.75" customHeight="1" x14ac:dyDescent="0.5">
      <c r="A14" s="4">
        <v>19</v>
      </c>
      <c r="B14" s="7" t="s">
        <v>37</v>
      </c>
      <c r="C14" s="15">
        <f>AVERAGE(A14:A15)</f>
        <v>26.5</v>
      </c>
    </row>
    <row r="15" spans="1:26" ht="15.75" customHeight="1" x14ac:dyDescent="0.5">
      <c r="A15" s="4">
        <v>34</v>
      </c>
      <c r="B15" s="7" t="s">
        <v>37</v>
      </c>
    </row>
    <row r="16" spans="1:26" ht="15.75" customHeight="1" x14ac:dyDescent="0.5">
      <c r="A16" s="4">
        <v>14</v>
      </c>
      <c r="B16" s="7" t="s">
        <v>32</v>
      </c>
      <c r="C16" s="15">
        <f>AVERAGE(A16:A20)</f>
        <v>16.2</v>
      </c>
    </row>
    <row r="17" spans="1:3" ht="15.75" customHeight="1" x14ac:dyDescent="0.5">
      <c r="A17" s="4">
        <v>20</v>
      </c>
      <c r="B17" s="7" t="s">
        <v>32</v>
      </c>
    </row>
    <row r="18" spans="1:3" ht="15.75" customHeight="1" x14ac:dyDescent="0.5">
      <c r="A18" s="4">
        <v>17</v>
      </c>
      <c r="B18" s="7" t="s">
        <v>32</v>
      </c>
    </row>
    <row r="19" spans="1:3" ht="15.75" customHeight="1" x14ac:dyDescent="0.5">
      <c r="A19" s="4">
        <v>14</v>
      </c>
      <c r="B19" s="7" t="s">
        <v>32</v>
      </c>
    </row>
    <row r="20" spans="1:3" ht="15.75" customHeight="1" x14ac:dyDescent="0.5">
      <c r="A20" s="4">
        <v>16</v>
      </c>
      <c r="B20" s="7" t="s">
        <v>32</v>
      </c>
    </row>
    <row r="21" spans="1:3" ht="15.75" customHeight="1" x14ac:dyDescent="0.5">
      <c r="A21" s="4">
        <v>30</v>
      </c>
      <c r="B21" s="7" t="s">
        <v>45</v>
      </c>
      <c r="C21" s="15">
        <f>AVERAGE(A21:A24)</f>
        <v>15.5</v>
      </c>
    </row>
    <row r="22" spans="1:3" ht="15.75" customHeight="1" x14ac:dyDescent="0.5">
      <c r="A22" s="4">
        <v>14</v>
      </c>
      <c r="B22" s="7" t="s">
        <v>45</v>
      </c>
    </row>
    <row r="23" spans="1:3" ht="15.75" customHeight="1" x14ac:dyDescent="0.5">
      <c r="A23" s="4">
        <v>10</v>
      </c>
      <c r="B23" s="7" t="s">
        <v>45</v>
      </c>
    </row>
    <row r="24" spans="1:3" ht="15.75" customHeight="1" x14ac:dyDescent="0.5">
      <c r="A24" s="4">
        <v>8</v>
      </c>
      <c r="B24" s="7" t="s">
        <v>45</v>
      </c>
    </row>
    <row r="25" spans="1:3" ht="15.75" customHeight="1" x14ac:dyDescent="0.5">
      <c r="A25" s="4">
        <v>37</v>
      </c>
      <c r="B25" s="7" t="s">
        <v>52</v>
      </c>
      <c r="C25" s="15">
        <f>AVERAGE(A25:A28)</f>
        <v>21.5</v>
      </c>
    </row>
    <row r="26" spans="1:3" ht="15.75" customHeight="1" x14ac:dyDescent="0.5">
      <c r="A26" s="4">
        <v>16</v>
      </c>
      <c r="B26" s="7" t="s">
        <v>52</v>
      </c>
    </row>
    <row r="27" spans="1:3" ht="15.75" customHeight="1" x14ac:dyDescent="0.5">
      <c r="A27" s="4">
        <v>9</v>
      </c>
      <c r="B27" s="7" t="s">
        <v>52</v>
      </c>
    </row>
    <row r="28" spans="1:3" ht="15.75" customHeight="1" x14ac:dyDescent="0.5">
      <c r="A28" s="4">
        <v>24</v>
      </c>
      <c r="B28" s="7" t="s">
        <v>52</v>
      </c>
    </row>
    <row r="29" spans="1:3" ht="15.75" customHeight="1" x14ac:dyDescent="0.5">
      <c r="A29" s="4">
        <v>31</v>
      </c>
      <c r="B29" s="7" t="s">
        <v>46</v>
      </c>
      <c r="C29" s="15">
        <f>AVERAGE(A29:A31)</f>
        <v>18</v>
      </c>
    </row>
    <row r="30" spans="1:3" ht="15.75" customHeight="1" x14ac:dyDescent="0.5">
      <c r="A30" s="4">
        <v>15</v>
      </c>
      <c r="B30" s="7" t="s">
        <v>46</v>
      </c>
    </row>
    <row r="31" spans="1:3" ht="15.75" customHeight="1" x14ac:dyDescent="0.5">
      <c r="A31" s="4">
        <v>8</v>
      </c>
      <c r="B31" s="7" t="s">
        <v>46</v>
      </c>
    </row>
    <row r="32" spans="1:3" ht="15.75" customHeight="1" x14ac:dyDescent="0.5">
      <c r="A32" s="4">
        <v>40</v>
      </c>
      <c r="B32" s="7" t="s">
        <v>54</v>
      </c>
      <c r="C32" s="15">
        <f>AVERAGE(A32:A33)</f>
        <v>39.5</v>
      </c>
    </row>
    <row r="33" spans="1:3" ht="15.75" customHeight="1" x14ac:dyDescent="0.5">
      <c r="A33" s="4">
        <v>39</v>
      </c>
      <c r="B33" s="7" t="s">
        <v>54</v>
      </c>
    </row>
    <row r="34" spans="1:3" ht="15.75" customHeight="1" x14ac:dyDescent="0.5">
      <c r="A34" s="4">
        <v>18</v>
      </c>
      <c r="B34" s="7" t="s">
        <v>36</v>
      </c>
      <c r="C34" s="15">
        <f>AVERAGE(A34:A40)</f>
        <v>10.571428571428571</v>
      </c>
    </row>
    <row r="35" spans="1:3" ht="15.75" customHeight="1" x14ac:dyDescent="0.5">
      <c r="A35" s="4">
        <v>12</v>
      </c>
      <c r="B35" s="7" t="s">
        <v>36</v>
      </c>
    </row>
    <row r="36" spans="1:3" ht="15.75" customHeight="1" x14ac:dyDescent="0.5">
      <c r="A36" s="4">
        <v>4</v>
      </c>
      <c r="B36" s="7" t="s">
        <v>36</v>
      </c>
    </row>
    <row r="37" spans="1:3" ht="15.75" customHeight="1" x14ac:dyDescent="0.5">
      <c r="A37" s="4">
        <v>22</v>
      </c>
      <c r="B37" s="7" t="s">
        <v>36</v>
      </c>
    </row>
    <row r="38" spans="1:3" ht="15.75" customHeight="1" x14ac:dyDescent="0.5">
      <c r="A38" s="4">
        <v>2</v>
      </c>
      <c r="B38" s="7" t="s">
        <v>36</v>
      </c>
    </row>
    <row r="39" spans="1:3" ht="15.75" customHeight="1" x14ac:dyDescent="0.5">
      <c r="A39" s="4">
        <v>7</v>
      </c>
      <c r="B39" s="7" t="s">
        <v>16</v>
      </c>
    </row>
    <row r="40" spans="1:3" ht="15.75" customHeight="1" x14ac:dyDescent="0.5">
      <c r="A40" s="4">
        <v>9</v>
      </c>
      <c r="B40" s="7" t="s">
        <v>36</v>
      </c>
    </row>
    <row r="41" spans="1:3" ht="15.75" customHeight="1" x14ac:dyDescent="0.5">
      <c r="A41" s="4">
        <v>17</v>
      </c>
      <c r="B41" s="7" t="s">
        <v>35</v>
      </c>
      <c r="C41" s="15">
        <f>AVERAGE(A41:A45)</f>
        <v>10</v>
      </c>
    </row>
    <row r="42" spans="1:3" ht="15.75" customHeight="1" x14ac:dyDescent="0.5">
      <c r="A42" s="4">
        <v>4</v>
      </c>
      <c r="B42" s="7" t="s">
        <v>35</v>
      </c>
    </row>
    <row r="43" spans="1:3" ht="15.75" customHeight="1" x14ac:dyDescent="0.5">
      <c r="A43" s="4">
        <v>16</v>
      </c>
      <c r="B43" s="7" t="s">
        <v>35</v>
      </c>
    </row>
    <row r="44" spans="1:3" ht="15.75" customHeight="1" x14ac:dyDescent="0.5">
      <c r="A44" s="4">
        <v>3</v>
      </c>
      <c r="B44" s="7" t="s">
        <v>35</v>
      </c>
    </row>
    <row r="45" spans="1:3" ht="15.75" customHeight="1" x14ac:dyDescent="0.5">
      <c r="A45" s="4">
        <v>10</v>
      </c>
      <c r="B45" s="7" t="s">
        <v>35</v>
      </c>
    </row>
    <row r="46" spans="1:3" ht="15.75" customHeight="1" x14ac:dyDescent="0.5">
      <c r="A46" s="4">
        <v>22</v>
      </c>
      <c r="B46" s="7" t="s">
        <v>40</v>
      </c>
      <c r="C46" s="15">
        <f>AVERAGE(A46:A49)</f>
        <v>16.25</v>
      </c>
    </row>
    <row r="47" spans="1:3" ht="15.75" customHeight="1" x14ac:dyDescent="0.5">
      <c r="A47" s="4">
        <v>9</v>
      </c>
      <c r="B47" s="7" t="s">
        <v>40</v>
      </c>
    </row>
    <row r="48" spans="1:3" ht="15.75" customHeight="1" x14ac:dyDescent="0.5">
      <c r="A48" s="4">
        <v>16</v>
      </c>
      <c r="B48" s="7" t="s">
        <v>40</v>
      </c>
    </row>
    <row r="49" spans="1:3" ht="15.75" customHeight="1" x14ac:dyDescent="0.5">
      <c r="A49" s="4">
        <v>18</v>
      </c>
      <c r="B49" s="7" t="s">
        <v>40</v>
      </c>
    </row>
    <row r="50" spans="1:3" ht="15.75" customHeight="1" x14ac:dyDescent="0.5">
      <c r="A50" s="4">
        <v>33</v>
      </c>
      <c r="B50" s="7" t="s">
        <v>48</v>
      </c>
      <c r="C50" s="15">
        <f>AVERAGE(A50:A52)</f>
        <v>26</v>
      </c>
    </row>
    <row r="51" spans="1:3" ht="15.75" customHeight="1" x14ac:dyDescent="0.5">
      <c r="A51" s="4">
        <v>22</v>
      </c>
      <c r="B51" s="7" t="s">
        <v>48</v>
      </c>
    </row>
    <row r="52" spans="1:3" ht="15.75" customHeight="1" x14ac:dyDescent="0.5">
      <c r="A52" s="4">
        <v>23</v>
      </c>
      <c r="B52" s="7" t="s">
        <v>48</v>
      </c>
    </row>
    <row r="53" spans="1:3" ht="15.75" customHeight="1" x14ac:dyDescent="0.5">
      <c r="A53" s="4">
        <v>21</v>
      </c>
      <c r="B53" s="7" t="s">
        <v>39</v>
      </c>
      <c r="C53" s="15">
        <f>AVERAGE(A53:A56)</f>
        <v>14.5</v>
      </c>
    </row>
    <row r="54" spans="1:3" ht="15.75" customHeight="1" x14ac:dyDescent="0.5">
      <c r="A54" s="4">
        <v>8</v>
      </c>
      <c r="B54" s="7" t="s">
        <v>39</v>
      </c>
    </row>
    <row r="55" spans="1:3" ht="15.75" customHeight="1" x14ac:dyDescent="0.5">
      <c r="A55" s="4">
        <v>23</v>
      </c>
      <c r="B55" s="7" t="s">
        <v>39</v>
      </c>
    </row>
    <row r="56" spans="1:3" ht="15.75" customHeight="1" x14ac:dyDescent="0.5">
      <c r="A56" s="4">
        <v>6</v>
      </c>
      <c r="B56" s="7" t="s">
        <v>39</v>
      </c>
    </row>
    <row r="57" spans="1:3" ht="15.75" customHeight="1" x14ac:dyDescent="0.5">
      <c r="A57" s="4">
        <v>9</v>
      </c>
      <c r="B57" s="7" t="s">
        <v>28</v>
      </c>
      <c r="C57" s="15">
        <f>AVERAGE(A57:A63)</f>
        <v>8.5714285714285712</v>
      </c>
    </row>
    <row r="58" spans="1:3" ht="15.75" customHeight="1" x14ac:dyDescent="0.5">
      <c r="A58" s="4">
        <v>3</v>
      </c>
      <c r="B58" s="7" t="s">
        <v>28</v>
      </c>
    </row>
    <row r="59" spans="1:3" ht="15.75" customHeight="1" x14ac:dyDescent="0.5">
      <c r="A59" s="4">
        <v>11</v>
      </c>
      <c r="B59" s="7" t="s">
        <v>28</v>
      </c>
    </row>
    <row r="60" spans="1:3" ht="15.75" customHeight="1" x14ac:dyDescent="0.5">
      <c r="A60" s="4">
        <v>11</v>
      </c>
      <c r="B60" s="7" t="s">
        <v>28</v>
      </c>
    </row>
    <row r="61" spans="1:3" ht="15.75" customHeight="1" x14ac:dyDescent="0.5">
      <c r="A61" s="4">
        <v>13</v>
      </c>
      <c r="B61" s="7" t="s">
        <v>28</v>
      </c>
    </row>
    <row r="62" spans="1:3" ht="15.75" customHeight="1" x14ac:dyDescent="0.5">
      <c r="A62" s="4">
        <v>8</v>
      </c>
      <c r="B62" s="7" t="s">
        <v>28</v>
      </c>
    </row>
    <row r="63" spans="1:3" ht="15.75" customHeight="1" x14ac:dyDescent="0.5">
      <c r="A63" s="4">
        <v>5</v>
      </c>
      <c r="B63" s="7" t="s">
        <v>28</v>
      </c>
    </row>
    <row r="64" spans="1:3" ht="15.75" customHeight="1" x14ac:dyDescent="0.5">
      <c r="A64" s="4">
        <v>39</v>
      </c>
      <c r="B64" s="7" t="s">
        <v>18</v>
      </c>
      <c r="C64" s="15">
        <f>AVERAGE(A64:A66)</f>
        <v>17.666666666666668</v>
      </c>
    </row>
    <row r="65" spans="1:3" ht="15.75" customHeight="1" x14ac:dyDescent="0.5">
      <c r="A65" s="4">
        <v>5</v>
      </c>
      <c r="B65" s="7" t="s">
        <v>18</v>
      </c>
    </row>
    <row r="66" spans="1:3" ht="15.75" customHeight="1" x14ac:dyDescent="0.5">
      <c r="A66" s="4">
        <v>9</v>
      </c>
      <c r="B66" s="7" t="s">
        <v>18</v>
      </c>
    </row>
    <row r="67" spans="1:3" ht="15.75" customHeight="1" x14ac:dyDescent="0.5">
      <c r="A67" s="4">
        <v>28</v>
      </c>
      <c r="B67" s="7" t="s">
        <v>44</v>
      </c>
      <c r="C67" s="15">
        <f>AVERAGE(A67:A68)</f>
        <v>32.5</v>
      </c>
    </row>
    <row r="68" spans="1:3" ht="15.75" customHeight="1" x14ac:dyDescent="0.5">
      <c r="A68" s="4">
        <v>37</v>
      </c>
      <c r="B68" s="7" t="s">
        <v>44</v>
      </c>
    </row>
    <row r="69" spans="1:3" ht="15.75" customHeight="1" x14ac:dyDescent="0.5">
      <c r="A69" s="4">
        <v>25</v>
      </c>
      <c r="B69" s="7" t="s">
        <v>41</v>
      </c>
      <c r="C69" s="15">
        <f>AVERAGE(A69:A74)</f>
        <v>15</v>
      </c>
    </row>
    <row r="70" spans="1:3" ht="15.75" customHeight="1" x14ac:dyDescent="0.5">
      <c r="A70" s="4">
        <v>18</v>
      </c>
      <c r="B70" s="7" t="s">
        <v>41</v>
      </c>
    </row>
    <row r="71" spans="1:3" ht="15.75" customHeight="1" x14ac:dyDescent="0.5">
      <c r="A71" s="4">
        <v>12</v>
      </c>
      <c r="B71" s="7" t="s">
        <v>41</v>
      </c>
    </row>
    <row r="72" spans="1:3" ht="15.75" customHeight="1" x14ac:dyDescent="0.5">
      <c r="A72" s="4">
        <v>19</v>
      </c>
      <c r="B72" s="7" t="s">
        <v>41</v>
      </c>
    </row>
    <row r="73" spans="1:3" ht="15.75" customHeight="1" x14ac:dyDescent="0.5">
      <c r="A73" s="4">
        <v>9</v>
      </c>
      <c r="B73" s="7" t="s">
        <v>41</v>
      </c>
    </row>
    <row r="74" spans="1:3" ht="15.75" customHeight="1" x14ac:dyDescent="0.5">
      <c r="A74" s="4">
        <v>7</v>
      </c>
      <c r="B74" s="7" t="s">
        <v>41</v>
      </c>
    </row>
    <row r="75" spans="1:3" ht="15.75" customHeight="1" x14ac:dyDescent="0.5">
      <c r="A75" s="4">
        <v>44</v>
      </c>
      <c r="B75" s="7" t="s">
        <v>58</v>
      </c>
      <c r="C75" s="15">
        <f>AVERAGE(A75:A76)</f>
        <v>35.5</v>
      </c>
    </row>
    <row r="76" spans="1:3" ht="15.75" customHeight="1" x14ac:dyDescent="0.5">
      <c r="A76" s="4">
        <v>27</v>
      </c>
      <c r="B76" s="7" t="s">
        <v>58</v>
      </c>
    </row>
    <row r="77" spans="1:3" ht="15.75" customHeight="1" x14ac:dyDescent="0.5">
      <c r="A77" s="4">
        <v>5</v>
      </c>
      <c r="B77" s="7" t="s">
        <v>25</v>
      </c>
      <c r="C77" s="15">
        <f>AVERAGE(A77:A85)</f>
        <v>10.333333333333334</v>
      </c>
    </row>
    <row r="78" spans="1:3" ht="15.75" customHeight="1" x14ac:dyDescent="0.5">
      <c r="A78" s="4">
        <v>35</v>
      </c>
      <c r="B78" s="7" t="s">
        <v>25</v>
      </c>
    </row>
    <row r="79" spans="1:3" ht="15.75" customHeight="1" x14ac:dyDescent="0.5">
      <c r="A79" s="4">
        <v>20</v>
      </c>
      <c r="B79" s="7" t="s">
        <v>25</v>
      </c>
    </row>
    <row r="80" spans="1:3" ht="15.75" customHeight="1" x14ac:dyDescent="0.5">
      <c r="A80" s="4">
        <v>6</v>
      </c>
      <c r="B80" s="7" t="s">
        <v>25</v>
      </c>
    </row>
    <row r="81" spans="1:3" ht="15.75" customHeight="1" x14ac:dyDescent="0.5">
      <c r="A81" s="4">
        <v>6</v>
      </c>
      <c r="B81" s="7" t="s">
        <v>25</v>
      </c>
    </row>
    <row r="82" spans="1:3" ht="15.75" customHeight="1" x14ac:dyDescent="0.5">
      <c r="A82" s="4">
        <v>5</v>
      </c>
      <c r="B82" s="7" t="s">
        <v>25</v>
      </c>
    </row>
    <row r="83" spans="1:3" ht="15.75" customHeight="1" x14ac:dyDescent="0.5">
      <c r="A83" s="4">
        <v>9</v>
      </c>
      <c r="B83" s="7" t="s">
        <v>25</v>
      </c>
    </row>
    <row r="84" spans="1:3" ht="15.75" customHeight="1" x14ac:dyDescent="0.5">
      <c r="A84" s="4">
        <v>4</v>
      </c>
      <c r="B84" s="7" t="s">
        <v>25</v>
      </c>
    </row>
    <row r="85" spans="1:3" ht="15.75" customHeight="1" x14ac:dyDescent="0.5">
      <c r="A85" s="4">
        <v>3</v>
      </c>
      <c r="B85" s="7" t="s">
        <v>25</v>
      </c>
    </row>
    <row r="86" spans="1:3" ht="15.75" customHeight="1" x14ac:dyDescent="0.5">
      <c r="A86" s="4">
        <v>7</v>
      </c>
      <c r="B86" s="7" t="s">
        <v>26</v>
      </c>
      <c r="C86" s="15">
        <f>AVERAGE(A86:A90)</f>
        <v>10.8</v>
      </c>
    </row>
    <row r="87" spans="1:3" ht="15.75" customHeight="1" x14ac:dyDescent="0.5">
      <c r="A87" s="4">
        <v>29</v>
      </c>
      <c r="B87" s="7" t="s">
        <v>26</v>
      </c>
    </row>
    <row r="88" spans="1:3" ht="15.75" customHeight="1" x14ac:dyDescent="0.5">
      <c r="A88" s="4">
        <v>7</v>
      </c>
      <c r="B88" s="7" t="s">
        <v>26</v>
      </c>
    </row>
    <row r="89" spans="1:3" ht="15.75" customHeight="1" x14ac:dyDescent="0.5">
      <c r="A89" s="4">
        <v>5</v>
      </c>
      <c r="B89" s="7" t="s">
        <v>26</v>
      </c>
    </row>
    <row r="90" spans="1:3" ht="15.75" customHeight="1" x14ac:dyDescent="0.5">
      <c r="A90" s="4">
        <v>6</v>
      </c>
      <c r="B90" s="7" t="s">
        <v>26</v>
      </c>
    </row>
    <row r="91" spans="1:3" ht="15.75" customHeight="1" x14ac:dyDescent="0.5">
      <c r="A91" s="4">
        <v>20</v>
      </c>
      <c r="B91" s="7" t="s">
        <v>38</v>
      </c>
      <c r="C91" s="15">
        <f>AVERAGE(A91:A95)</f>
        <v>16.600000000000001</v>
      </c>
    </row>
    <row r="92" spans="1:3" ht="15.75" customHeight="1" x14ac:dyDescent="0.5">
      <c r="A92" s="4">
        <v>26</v>
      </c>
      <c r="B92" s="7" t="s">
        <v>38</v>
      </c>
    </row>
    <row r="93" spans="1:3" ht="15.75" customHeight="1" x14ac:dyDescent="0.5">
      <c r="A93" s="4">
        <v>5</v>
      </c>
      <c r="B93" s="7" t="s">
        <v>38</v>
      </c>
    </row>
    <row r="94" spans="1:3" ht="15.75" customHeight="1" x14ac:dyDescent="0.5">
      <c r="A94" s="4">
        <v>22</v>
      </c>
      <c r="B94" s="7" t="s">
        <v>38</v>
      </c>
    </row>
    <row r="95" spans="1:3" ht="15.75" customHeight="1" x14ac:dyDescent="0.5">
      <c r="A95" s="4">
        <v>10</v>
      </c>
      <c r="B95" s="7" t="s">
        <v>38</v>
      </c>
    </row>
    <row r="96" spans="1:3" ht="15.75" customHeight="1" x14ac:dyDescent="0.5">
      <c r="A96" s="4">
        <v>48</v>
      </c>
      <c r="B96" s="20" t="s">
        <v>63</v>
      </c>
      <c r="C96" s="15">
        <f>A96</f>
        <v>48</v>
      </c>
    </row>
    <row r="97" spans="1:3" ht="15.75" customHeight="1" x14ac:dyDescent="0.5">
      <c r="A97" s="4">
        <v>6</v>
      </c>
      <c r="B97" s="7" t="s">
        <v>19</v>
      </c>
      <c r="C97" s="15">
        <f>AVERAGE(A97:A105)</f>
        <v>6.1111111111111107</v>
      </c>
    </row>
    <row r="98" spans="1:3" ht="15.75" customHeight="1" x14ac:dyDescent="0.5">
      <c r="A98" s="4">
        <v>7</v>
      </c>
      <c r="B98" s="7" t="s">
        <v>19</v>
      </c>
    </row>
    <row r="99" spans="1:3" ht="15.75" customHeight="1" x14ac:dyDescent="0.5">
      <c r="A99" s="4">
        <v>1</v>
      </c>
      <c r="B99" s="7" t="s">
        <v>19</v>
      </c>
    </row>
    <row r="100" spans="1:3" ht="15.75" customHeight="1" x14ac:dyDescent="0.5">
      <c r="A100" s="4">
        <v>5</v>
      </c>
      <c r="B100" s="7" t="s">
        <v>19</v>
      </c>
    </row>
    <row r="101" spans="1:3" ht="15.75" customHeight="1" x14ac:dyDescent="0.5">
      <c r="A101" s="4">
        <v>11</v>
      </c>
      <c r="B101" s="7" t="s">
        <v>19</v>
      </c>
    </row>
    <row r="102" spans="1:3" ht="15.75" customHeight="1" x14ac:dyDescent="0.5">
      <c r="A102" s="4">
        <v>3</v>
      </c>
      <c r="B102" s="7" t="s">
        <v>19</v>
      </c>
    </row>
    <row r="103" spans="1:3" ht="15.75" customHeight="1" x14ac:dyDescent="0.5">
      <c r="A103" s="4">
        <v>10</v>
      </c>
      <c r="B103" s="7" t="s">
        <v>19</v>
      </c>
    </row>
    <row r="104" spans="1:3" ht="15.75" customHeight="1" x14ac:dyDescent="0.5">
      <c r="A104" s="4">
        <v>10</v>
      </c>
      <c r="B104" s="7" t="s">
        <v>19</v>
      </c>
    </row>
    <row r="105" spans="1:3" ht="15.75" customHeight="1" x14ac:dyDescent="0.5">
      <c r="A105" s="4">
        <v>2</v>
      </c>
      <c r="B105" s="7" t="s">
        <v>19</v>
      </c>
    </row>
    <row r="106" spans="1:3" ht="15.75" customHeight="1" x14ac:dyDescent="0.5">
      <c r="A106" s="4">
        <v>15</v>
      </c>
      <c r="B106" s="7" t="s">
        <v>33</v>
      </c>
      <c r="C106" s="15">
        <f>AVERAGE(A106:A112)</f>
        <v>13.714285714285714</v>
      </c>
    </row>
    <row r="107" spans="1:3" ht="15.75" customHeight="1" x14ac:dyDescent="0.5">
      <c r="A107" s="4">
        <v>28</v>
      </c>
      <c r="B107" s="7" t="s">
        <v>33</v>
      </c>
    </row>
    <row r="108" spans="1:3" ht="15.75" customHeight="1" x14ac:dyDescent="0.5">
      <c r="A108" s="4">
        <v>24</v>
      </c>
      <c r="B108" s="7" t="s">
        <v>33</v>
      </c>
    </row>
    <row r="109" spans="1:3" ht="15.75" customHeight="1" x14ac:dyDescent="0.5">
      <c r="A109" s="4">
        <v>8</v>
      </c>
      <c r="B109" s="7" t="s">
        <v>33</v>
      </c>
    </row>
    <row r="110" spans="1:3" ht="15.75" customHeight="1" x14ac:dyDescent="0.5">
      <c r="A110" s="4">
        <v>7</v>
      </c>
      <c r="B110" s="7" t="s">
        <v>33</v>
      </c>
    </row>
    <row r="111" spans="1:3" ht="15.75" customHeight="1" x14ac:dyDescent="0.5">
      <c r="A111" s="4">
        <v>9</v>
      </c>
      <c r="B111" s="7" t="s">
        <v>33</v>
      </c>
    </row>
    <row r="112" spans="1:3" ht="15.75" customHeight="1" x14ac:dyDescent="0.5">
      <c r="A112" s="4">
        <v>5</v>
      </c>
      <c r="B112" s="7" t="s">
        <v>33</v>
      </c>
    </row>
    <row r="113" spans="1:3" ht="15.75" customHeight="1" x14ac:dyDescent="0.5">
      <c r="A113" s="4">
        <v>49</v>
      </c>
      <c r="B113" s="7" t="s">
        <v>62</v>
      </c>
      <c r="C113" s="15">
        <f t="shared" ref="C113:C114" si="0">A113</f>
        <v>49</v>
      </c>
    </row>
    <row r="114" spans="1:3" ht="15.75" customHeight="1" x14ac:dyDescent="0.5">
      <c r="A114" s="4">
        <v>43</v>
      </c>
      <c r="B114" s="7" t="s">
        <v>57</v>
      </c>
      <c r="C114" s="15">
        <f t="shared" si="0"/>
        <v>43</v>
      </c>
    </row>
    <row r="115" spans="1:3" ht="15.75" customHeight="1" x14ac:dyDescent="0.5">
      <c r="A115" s="4">
        <v>27</v>
      </c>
      <c r="B115" s="7" t="s">
        <v>43</v>
      </c>
      <c r="C115" s="15">
        <f>AVERAGE(A115:A119)</f>
        <v>17</v>
      </c>
    </row>
    <row r="116" spans="1:3" ht="15.75" customHeight="1" x14ac:dyDescent="0.5">
      <c r="A116" s="4">
        <v>36</v>
      </c>
      <c r="B116" s="7" t="s">
        <v>43</v>
      </c>
    </row>
    <row r="117" spans="1:3" ht="15.75" customHeight="1" x14ac:dyDescent="0.5">
      <c r="A117" s="4">
        <v>11</v>
      </c>
      <c r="B117" s="7" t="s">
        <v>43</v>
      </c>
    </row>
    <row r="118" spans="1:3" ht="15.75" customHeight="1" x14ac:dyDescent="0.5">
      <c r="A118" s="4">
        <v>4</v>
      </c>
      <c r="B118" s="7" t="s">
        <v>43</v>
      </c>
    </row>
    <row r="119" spans="1:3" ht="15.75" customHeight="1" x14ac:dyDescent="0.5">
      <c r="A119" s="4">
        <v>7</v>
      </c>
      <c r="B119" s="7" t="s">
        <v>43</v>
      </c>
    </row>
    <row r="120" spans="1:3" ht="15.75" customHeight="1" x14ac:dyDescent="0.5">
      <c r="A120" s="4">
        <v>32</v>
      </c>
      <c r="B120" s="7" t="s">
        <v>47</v>
      </c>
      <c r="C120" s="15">
        <f>AVERAGE(A120:A122)</f>
        <v>25.333333333333332</v>
      </c>
    </row>
    <row r="121" spans="1:3" ht="15.75" customHeight="1" x14ac:dyDescent="0.5">
      <c r="A121" s="4">
        <v>19</v>
      </c>
      <c r="B121" s="7" t="s">
        <v>47</v>
      </c>
    </row>
    <row r="122" spans="1:3" ht="15.75" customHeight="1" x14ac:dyDescent="0.5">
      <c r="A122" s="4">
        <v>25</v>
      </c>
      <c r="B122" s="7" t="s">
        <v>47</v>
      </c>
    </row>
    <row r="123" spans="1:3" ht="15.75" customHeight="1" x14ac:dyDescent="0.5">
      <c r="A123" s="4">
        <v>42</v>
      </c>
      <c r="B123" s="7" t="s">
        <v>56</v>
      </c>
      <c r="C123" s="15">
        <f>AVERAGE(A123:A125)</f>
        <v>28.333333333333332</v>
      </c>
    </row>
    <row r="124" spans="1:3" ht="15.75" customHeight="1" x14ac:dyDescent="0.5">
      <c r="A124" s="4">
        <v>19</v>
      </c>
      <c r="B124" s="7" t="s">
        <v>56</v>
      </c>
    </row>
    <row r="125" spans="1:3" ht="15.75" customHeight="1" x14ac:dyDescent="0.5">
      <c r="A125" s="4">
        <v>24</v>
      </c>
      <c r="B125" s="7" t="s">
        <v>56</v>
      </c>
    </row>
    <row r="126" spans="1:3" ht="15.75" customHeight="1" x14ac:dyDescent="0.5">
      <c r="A126" s="4">
        <v>13</v>
      </c>
      <c r="B126" s="7" t="s">
        <v>12</v>
      </c>
      <c r="C126" s="15">
        <f>AVERAGE(A126:A131)</f>
        <v>14.833333333333334</v>
      </c>
    </row>
    <row r="127" spans="1:3" ht="15.75" customHeight="1" x14ac:dyDescent="0.5">
      <c r="A127" s="4">
        <v>30</v>
      </c>
      <c r="B127" s="7" t="s">
        <v>12</v>
      </c>
    </row>
    <row r="128" spans="1:3" ht="15.75" customHeight="1" x14ac:dyDescent="0.5">
      <c r="A128" s="4">
        <v>26</v>
      </c>
      <c r="B128" s="7" t="s">
        <v>12</v>
      </c>
    </row>
    <row r="129" spans="1:3" ht="15.75" customHeight="1" x14ac:dyDescent="0.5">
      <c r="A129" s="4">
        <v>9</v>
      </c>
      <c r="B129" s="7" t="s">
        <v>12</v>
      </c>
    </row>
    <row r="130" spans="1:3" ht="15.75" customHeight="1" x14ac:dyDescent="0.5">
      <c r="A130" s="4">
        <v>3</v>
      </c>
      <c r="B130" s="7" t="s">
        <v>12</v>
      </c>
    </row>
    <row r="131" spans="1:3" ht="15.75" customHeight="1" x14ac:dyDescent="0.5">
      <c r="A131" s="4">
        <v>8</v>
      </c>
      <c r="B131" s="7" t="s">
        <v>12</v>
      </c>
    </row>
    <row r="132" spans="1:3" ht="15.75" customHeight="1" x14ac:dyDescent="0.5">
      <c r="A132" s="4">
        <v>47</v>
      </c>
      <c r="B132" s="7" t="s">
        <v>61</v>
      </c>
      <c r="C132" s="15">
        <f t="shared" ref="C132" si="1">A132</f>
        <v>47</v>
      </c>
    </row>
    <row r="133" spans="1:3" ht="15.75" customHeight="1" x14ac:dyDescent="0.5">
      <c r="A133" s="4">
        <v>50</v>
      </c>
      <c r="B133" s="7" t="s">
        <v>30</v>
      </c>
      <c r="C133" s="15">
        <f>AVERAGE(A133:A140)</f>
        <v>16.875</v>
      </c>
    </row>
    <row r="134" spans="1:3" ht="15.75" customHeight="1" x14ac:dyDescent="0.5">
      <c r="A134" s="4">
        <v>11</v>
      </c>
      <c r="B134" s="7" t="s">
        <v>30</v>
      </c>
    </row>
    <row r="135" spans="1:3" ht="15.75" customHeight="1" x14ac:dyDescent="0.5">
      <c r="A135" s="4">
        <v>21</v>
      </c>
      <c r="B135" s="7" t="s">
        <v>30</v>
      </c>
    </row>
    <row r="136" spans="1:3" ht="15.75" customHeight="1" x14ac:dyDescent="0.5">
      <c r="A136" s="4">
        <v>15</v>
      </c>
      <c r="B136" s="7" t="s">
        <v>30</v>
      </c>
    </row>
    <row r="137" spans="1:3" ht="15.75" customHeight="1" x14ac:dyDescent="0.5">
      <c r="A137" s="4">
        <v>21</v>
      </c>
      <c r="B137" s="7" t="s">
        <v>30</v>
      </c>
    </row>
    <row r="138" spans="1:3" ht="15.75" customHeight="1" x14ac:dyDescent="0.5">
      <c r="A138" s="4">
        <v>2</v>
      </c>
      <c r="B138" s="7" t="s">
        <v>30</v>
      </c>
    </row>
    <row r="139" spans="1:3" ht="15.75" customHeight="1" x14ac:dyDescent="0.5">
      <c r="A139" s="4">
        <v>10</v>
      </c>
      <c r="B139" s="7" t="s">
        <v>30</v>
      </c>
    </row>
    <row r="140" spans="1:3" ht="15.75" customHeight="1" x14ac:dyDescent="0.5">
      <c r="A140" s="4">
        <v>5</v>
      </c>
      <c r="B140" s="7" t="s">
        <v>30</v>
      </c>
    </row>
    <row r="141" spans="1:3" ht="15.75" customHeight="1" x14ac:dyDescent="0.5">
      <c r="A141" s="4">
        <v>38</v>
      </c>
      <c r="B141" s="7" t="s">
        <v>53</v>
      </c>
      <c r="C141" s="15">
        <f>AVERAGE(A141:A142)</f>
        <v>29.5</v>
      </c>
    </row>
    <row r="142" spans="1:3" ht="15.75" customHeight="1" x14ac:dyDescent="0.5">
      <c r="A142" s="4">
        <v>21</v>
      </c>
      <c r="B142" s="7" t="s">
        <v>53</v>
      </c>
    </row>
    <row r="143" spans="1:3" ht="15.75" customHeight="1" x14ac:dyDescent="0.5">
      <c r="A143" s="4">
        <v>3</v>
      </c>
      <c r="B143" s="7" t="s">
        <v>17</v>
      </c>
      <c r="C143" s="15">
        <f>AVERAGE(A143:A145)</f>
        <v>19</v>
      </c>
    </row>
    <row r="144" spans="1:3" ht="15.75" customHeight="1" x14ac:dyDescent="0.5">
      <c r="A144" s="4">
        <v>8</v>
      </c>
      <c r="B144" s="7" t="s">
        <v>17</v>
      </c>
    </row>
    <row r="145" spans="1:3" ht="15.75" customHeight="1" x14ac:dyDescent="0.5">
      <c r="A145" s="4">
        <v>46</v>
      </c>
      <c r="B145" s="7" t="s">
        <v>17</v>
      </c>
    </row>
    <row r="146" spans="1:3" ht="15.75" customHeight="1" x14ac:dyDescent="0.5">
      <c r="A146" s="4">
        <v>1</v>
      </c>
      <c r="B146" s="7" t="s">
        <v>23</v>
      </c>
      <c r="C146" s="15">
        <f>AVERAGE(A146:A152)</f>
        <v>1.7142857142857142</v>
      </c>
    </row>
    <row r="147" spans="1:3" ht="15.75" customHeight="1" x14ac:dyDescent="0.5">
      <c r="A147" s="4">
        <v>1</v>
      </c>
      <c r="B147" s="7" t="s">
        <v>23</v>
      </c>
    </row>
    <row r="148" spans="1:3" ht="15.75" customHeight="1" x14ac:dyDescent="0.5">
      <c r="A148" s="4">
        <v>6</v>
      </c>
      <c r="B148" s="7" t="s">
        <v>23</v>
      </c>
    </row>
    <row r="149" spans="1:3" ht="15.75" customHeight="1" x14ac:dyDescent="0.5">
      <c r="A149" s="4">
        <v>1</v>
      </c>
      <c r="B149" s="7" t="s">
        <v>23</v>
      </c>
    </row>
    <row r="150" spans="1:3" ht="15.75" customHeight="1" x14ac:dyDescent="0.5">
      <c r="A150" s="4">
        <v>1</v>
      </c>
      <c r="B150" s="7" t="s">
        <v>23</v>
      </c>
    </row>
    <row r="151" spans="1:3" ht="15.75" customHeight="1" x14ac:dyDescent="0.5">
      <c r="A151" s="4">
        <v>1</v>
      </c>
      <c r="B151" s="7" t="s">
        <v>23</v>
      </c>
    </row>
    <row r="152" spans="1:3" ht="15.75" customHeight="1" x14ac:dyDescent="0.5">
      <c r="A152" s="4">
        <v>1</v>
      </c>
      <c r="B152" s="7" t="s">
        <v>23</v>
      </c>
    </row>
    <row r="153" spans="1:3" ht="15.75" customHeight="1" x14ac:dyDescent="0.5">
      <c r="A153" s="4">
        <v>34</v>
      </c>
      <c r="B153" s="7" t="s">
        <v>49</v>
      </c>
      <c r="C153" s="15">
        <f>AVERAGE(A153:A155)</f>
        <v>29</v>
      </c>
    </row>
    <row r="154" spans="1:3" ht="15.75" customHeight="1" x14ac:dyDescent="0.5">
      <c r="A154" s="4">
        <v>38</v>
      </c>
      <c r="B154" s="7" t="s">
        <v>49</v>
      </c>
    </row>
    <row r="155" spans="1:3" ht="15.75" customHeight="1" x14ac:dyDescent="0.5">
      <c r="A155" s="4">
        <v>15</v>
      </c>
      <c r="B155" s="7" t="s">
        <v>49</v>
      </c>
    </row>
    <row r="156" spans="1:3" ht="15.75" customHeight="1" x14ac:dyDescent="0.5">
      <c r="A156" s="4">
        <v>26</v>
      </c>
      <c r="B156" s="7" t="s">
        <v>42</v>
      </c>
      <c r="C156" s="15">
        <f>AVERAGE(A156:A160)</f>
        <v>17.2</v>
      </c>
    </row>
    <row r="157" spans="1:3" ht="15.75" customHeight="1" x14ac:dyDescent="0.5">
      <c r="A157" s="4">
        <v>12</v>
      </c>
      <c r="B157" s="7" t="s">
        <v>42</v>
      </c>
    </row>
    <row r="158" spans="1:3" ht="15.75" customHeight="1" x14ac:dyDescent="0.5">
      <c r="A158" s="4">
        <v>18</v>
      </c>
      <c r="B158" s="7" t="s">
        <v>42</v>
      </c>
    </row>
    <row r="159" spans="1:3" ht="15.75" customHeight="1" x14ac:dyDescent="0.5">
      <c r="A159" s="4">
        <v>18</v>
      </c>
      <c r="B159" s="7" t="s">
        <v>42</v>
      </c>
    </row>
    <row r="160" spans="1:3" ht="15.75" customHeight="1" x14ac:dyDescent="0.5">
      <c r="A160" s="4">
        <v>12</v>
      </c>
      <c r="B160" s="7" t="s">
        <v>42</v>
      </c>
    </row>
    <row r="161" spans="1:3" ht="15.75" customHeight="1" x14ac:dyDescent="0.5">
      <c r="A161" s="4">
        <v>12</v>
      </c>
      <c r="B161" s="7" t="s">
        <v>31</v>
      </c>
      <c r="C161" s="15">
        <f>AVERAGE(A161:A165)</f>
        <v>15.8</v>
      </c>
    </row>
    <row r="162" spans="1:3" ht="15.75" customHeight="1" x14ac:dyDescent="0.5">
      <c r="A162" s="4">
        <v>11</v>
      </c>
      <c r="B162" s="7" t="s">
        <v>31</v>
      </c>
    </row>
    <row r="163" spans="1:3" ht="15.75" customHeight="1" x14ac:dyDescent="0.5">
      <c r="A163" s="4">
        <v>22</v>
      </c>
      <c r="B163" s="7" t="s">
        <v>31</v>
      </c>
    </row>
    <row r="164" spans="1:3" ht="15.75" customHeight="1" x14ac:dyDescent="0.5">
      <c r="A164" s="4">
        <v>17</v>
      </c>
      <c r="B164" s="7" t="s">
        <v>31</v>
      </c>
    </row>
    <row r="165" spans="1:3" ht="15.75" customHeight="1" x14ac:dyDescent="0.5">
      <c r="A165" s="4">
        <v>17</v>
      </c>
      <c r="B165" s="7" t="s">
        <v>31</v>
      </c>
    </row>
    <row r="166" spans="1:3" ht="15.75" customHeight="1" x14ac:dyDescent="0.5">
      <c r="A166" s="4">
        <v>2</v>
      </c>
      <c r="B166" s="7" t="s">
        <v>11</v>
      </c>
      <c r="C166" s="15">
        <f>AVERAGE(A166:A172)</f>
        <v>2.1428571428571428</v>
      </c>
    </row>
    <row r="167" spans="1:3" ht="15.75" customHeight="1" x14ac:dyDescent="0.5">
      <c r="A167" s="4">
        <v>2</v>
      </c>
      <c r="B167" s="7" t="s">
        <v>11</v>
      </c>
    </row>
    <row r="168" spans="1:3" ht="15.75" customHeight="1" x14ac:dyDescent="0.5">
      <c r="A168" s="4">
        <v>3</v>
      </c>
      <c r="B168" s="7" t="s">
        <v>11</v>
      </c>
    </row>
    <row r="169" spans="1:3" ht="15.75" customHeight="1" x14ac:dyDescent="0.5">
      <c r="A169" s="4">
        <v>2</v>
      </c>
      <c r="B169" s="7" t="s">
        <v>11</v>
      </c>
    </row>
    <row r="170" spans="1:3" ht="15.75" customHeight="1" x14ac:dyDescent="0.5">
      <c r="A170" s="4">
        <v>2</v>
      </c>
      <c r="B170" s="7" t="s">
        <v>11</v>
      </c>
    </row>
    <row r="171" spans="1:3" ht="15.75" customHeight="1" x14ac:dyDescent="0.5">
      <c r="A171" s="4">
        <v>2</v>
      </c>
      <c r="B171" s="7" t="s">
        <v>11</v>
      </c>
    </row>
    <row r="172" spans="1:3" ht="15.75" customHeight="1" x14ac:dyDescent="0.5">
      <c r="A172" s="4">
        <v>2</v>
      </c>
      <c r="B172" s="7" t="s">
        <v>11</v>
      </c>
    </row>
    <row r="173" spans="1:3" ht="15.75" customHeight="1" x14ac:dyDescent="0.5">
      <c r="A173" s="4">
        <v>29</v>
      </c>
      <c r="B173" s="7" t="s">
        <v>14</v>
      </c>
      <c r="C173" s="15">
        <f>AVERAGE(A173:A178)</f>
        <v>12.833333333333334</v>
      </c>
    </row>
    <row r="174" spans="1:3" ht="15.75" customHeight="1" x14ac:dyDescent="0.5">
      <c r="A174" s="4">
        <v>10</v>
      </c>
      <c r="B174" s="7" t="s">
        <v>14</v>
      </c>
    </row>
    <row r="175" spans="1:3" ht="15.75" customHeight="1" x14ac:dyDescent="0.5">
      <c r="A175" s="4">
        <v>10</v>
      </c>
      <c r="B175" s="7" t="s">
        <v>14</v>
      </c>
    </row>
    <row r="176" spans="1:3" ht="15.75" customHeight="1" x14ac:dyDescent="0.5">
      <c r="A176" s="4">
        <v>9</v>
      </c>
      <c r="B176" s="7" t="s">
        <v>14</v>
      </c>
    </row>
    <row r="177" spans="1:3" ht="15.75" customHeight="1" x14ac:dyDescent="0.5">
      <c r="A177" s="4">
        <v>14</v>
      </c>
      <c r="B177" s="7" t="s">
        <v>14</v>
      </c>
    </row>
    <row r="178" spans="1:3" ht="15.75" customHeight="1" x14ac:dyDescent="0.5">
      <c r="A178" s="4">
        <v>5</v>
      </c>
      <c r="B178" s="7" t="s">
        <v>14</v>
      </c>
    </row>
    <row r="179" spans="1:3" ht="15.75" customHeight="1" x14ac:dyDescent="0.5">
      <c r="A179" s="4">
        <v>45</v>
      </c>
      <c r="B179" s="7" t="s">
        <v>59</v>
      </c>
      <c r="C179" s="15">
        <f>A179</f>
        <v>45</v>
      </c>
    </row>
    <row r="180" spans="1:3" ht="15.75" customHeight="1" x14ac:dyDescent="0.5">
      <c r="A180" s="4">
        <v>23</v>
      </c>
      <c r="B180" s="7" t="s">
        <v>13</v>
      </c>
      <c r="C180" s="15">
        <f>AVERAGE(A180:A187)</f>
        <v>9.875</v>
      </c>
    </row>
    <row r="181" spans="1:3" ht="15.75" customHeight="1" x14ac:dyDescent="0.5">
      <c r="A181" s="4">
        <v>25</v>
      </c>
      <c r="B181" s="7" t="s">
        <v>13</v>
      </c>
    </row>
    <row r="182" spans="1:3" ht="15.75" customHeight="1" x14ac:dyDescent="0.5">
      <c r="A182" s="4">
        <v>8</v>
      </c>
      <c r="B182" s="7" t="s">
        <v>13</v>
      </c>
    </row>
    <row r="183" spans="1:3" ht="15.75" customHeight="1" x14ac:dyDescent="0.5">
      <c r="A183" s="4">
        <v>7</v>
      </c>
      <c r="B183" s="7" t="s">
        <v>13</v>
      </c>
    </row>
    <row r="184" spans="1:3" ht="15.75" customHeight="1" x14ac:dyDescent="0.5">
      <c r="A184" s="4">
        <v>2</v>
      </c>
      <c r="B184" s="7" t="s">
        <v>13</v>
      </c>
    </row>
    <row r="185" spans="1:3" ht="15.75" customHeight="1" x14ac:dyDescent="0.5">
      <c r="A185" s="4">
        <v>4</v>
      </c>
      <c r="B185" s="7" t="s">
        <v>13</v>
      </c>
    </row>
    <row r="186" spans="1:3" ht="15.75" customHeight="1" x14ac:dyDescent="0.5">
      <c r="A186" s="4">
        <v>6</v>
      </c>
      <c r="B186" s="7" t="s">
        <v>13</v>
      </c>
    </row>
    <row r="187" spans="1:3" ht="15.75" customHeight="1" x14ac:dyDescent="0.5">
      <c r="A187" s="4">
        <v>4</v>
      </c>
      <c r="B187" s="7" t="s">
        <v>13</v>
      </c>
    </row>
    <row r="188" spans="1:3" ht="15.75" customHeight="1" x14ac:dyDescent="0.5">
      <c r="A188" s="4">
        <v>36</v>
      </c>
      <c r="B188" s="7" t="s">
        <v>51</v>
      </c>
      <c r="C188" s="15">
        <f>AVERAGE(A188:A190)</f>
        <v>23</v>
      </c>
    </row>
    <row r="189" spans="1:3" ht="15.75" customHeight="1" x14ac:dyDescent="0.5">
      <c r="A189" s="4">
        <v>13</v>
      </c>
      <c r="B189" s="7" t="s">
        <v>51</v>
      </c>
    </row>
    <row r="190" spans="1:3" ht="15.75" customHeight="1" x14ac:dyDescent="0.5">
      <c r="A190" s="4">
        <v>20</v>
      </c>
      <c r="B190" s="7" t="s">
        <v>51</v>
      </c>
    </row>
    <row r="191" spans="1:3" ht="15.75" customHeight="1" x14ac:dyDescent="0.5">
      <c r="A191" s="4">
        <v>35</v>
      </c>
      <c r="B191" s="7" t="s">
        <v>50</v>
      </c>
      <c r="C191" s="15">
        <f>AVERAGE(A191:A194)</f>
        <v>24.25</v>
      </c>
    </row>
    <row r="192" spans="1:3" ht="15.75" customHeight="1" x14ac:dyDescent="0.5">
      <c r="A192" s="4">
        <v>27</v>
      </c>
      <c r="B192" s="7" t="s">
        <v>50</v>
      </c>
    </row>
    <row r="193" spans="1:3" ht="15.75" customHeight="1" x14ac:dyDescent="0.5">
      <c r="A193" s="4">
        <v>15</v>
      </c>
      <c r="B193" s="7" t="s">
        <v>50</v>
      </c>
    </row>
    <row r="194" spans="1:3" ht="15.75" customHeight="1" x14ac:dyDescent="0.5">
      <c r="A194" s="4">
        <v>20</v>
      </c>
      <c r="B194" s="7" t="s">
        <v>50</v>
      </c>
    </row>
    <row r="195" spans="1:3" ht="15.75" customHeight="1" x14ac:dyDescent="0.5">
      <c r="A195" s="4">
        <v>51</v>
      </c>
      <c r="B195" s="7" t="s">
        <v>65</v>
      </c>
      <c r="C195" s="15">
        <f>A195</f>
        <v>51</v>
      </c>
    </row>
    <row r="196" spans="1:3" ht="15.75" customHeight="1" x14ac:dyDescent="0.5">
      <c r="A196" s="4">
        <v>3</v>
      </c>
      <c r="B196" s="7" t="s">
        <v>10</v>
      </c>
      <c r="C196" s="15">
        <f>AVERAGE(A196:A205)</f>
        <v>5.7</v>
      </c>
    </row>
    <row r="197" spans="1:3" ht="15.75" customHeight="1" x14ac:dyDescent="0.5">
      <c r="A197" s="4">
        <v>17</v>
      </c>
      <c r="B197" s="7" t="s">
        <v>10</v>
      </c>
    </row>
    <row r="198" spans="1:3" ht="15.75" customHeight="1" x14ac:dyDescent="0.5">
      <c r="A198" s="4">
        <v>4</v>
      </c>
      <c r="B198" s="7" t="s">
        <v>10</v>
      </c>
    </row>
    <row r="199" spans="1:3" ht="15.75" customHeight="1" x14ac:dyDescent="0.5">
      <c r="A199" s="4">
        <v>13</v>
      </c>
      <c r="B199" s="7" t="s">
        <v>10</v>
      </c>
    </row>
    <row r="200" spans="1:3" ht="15.75" customHeight="1" x14ac:dyDescent="0.5">
      <c r="A200" s="4">
        <v>3</v>
      </c>
      <c r="B200" s="7" t="s">
        <v>10</v>
      </c>
    </row>
    <row r="201" spans="1:3" ht="15.75" customHeight="1" x14ac:dyDescent="0.5">
      <c r="A201" s="4">
        <v>1</v>
      </c>
      <c r="B201" s="7" t="s">
        <v>10</v>
      </c>
    </row>
    <row r="202" spans="1:3" ht="15.75" customHeight="1" x14ac:dyDescent="0.5">
      <c r="A202" s="4">
        <v>4</v>
      </c>
      <c r="B202" s="7" t="s">
        <v>10</v>
      </c>
    </row>
    <row r="203" spans="1:3" ht="15.75" customHeight="1" x14ac:dyDescent="0.5">
      <c r="A203" s="4">
        <v>1</v>
      </c>
      <c r="B203" s="7" t="s">
        <v>10</v>
      </c>
    </row>
    <row r="204" spans="1:3" ht="15.75" customHeight="1" x14ac:dyDescent="0.5">
      <c r="A204" s="4">
        <v>10</v>
      </c>
      <c r="B204" s="7" t="s">
        <v>10</v>
      </c>
    </row>
    <row r="205" spans="1:3" ht="15.75" customHeight="1" x14ac:dyDescent="0.5">
      <c r="A205" s="4">
        <v>1</v>
      </c>
      <c r="B205" s="7" t="s">
        <v>10</v>
      </c>
    </row>
    <row r="206" spans="1:3" ht="15.75" customHeight="1" x14ac:dyDescent="0.5">
      <c r="A206" s="4">
        <v>4</v>
      </c>
      <c r="B206" s="7" t="s">
        <v>24</v>
      </c>
      <c r="C206" s="15">
        <f>AVERAGE(A206:A212)</f>
        <v>10.142857142857142</v>
      </c>
    </row>
    <row r="207" spans="1:3" ht="15.75" customHeight="1" x14ac:dyDescent="0.5">
      <c r="A207" s="4">
        <v>33</v>
      </c>
      <c r="B207" s="7" t="s">
        <v>24</v>
      </c>
    </row>
    <row r="208" spans="1:3" ht="15.75" customHeight="1" x14ac:dyDescent="0.5">
      <c r="A208" s="4">
        <v>13</v>
      </c>
      <c r="B208" s="7" t="s">
        <v>24</v>
      </c>
    </row>
    <row r="209" spans="1:3" ht="15.75" customHeight="1" x14ac:dyDescent="0.5">
      <c r="A209" s="4">
        <v>4</v>
      </c>
      <c r="B209" s="7" t="s">
        <v>24</v>
      </c>
    </row>
    <row r="210" spans="1:3" ht="15.75" customHeight="1" x14ac:dyDescent="0.5">
      <c r="A210" s="4">
        <v>5</v>
      </c>
      <c r="B210" s="7" t="s">
        <v>24</v>
      </c>
    </row>
    <row r="211" spans="1:3" ht="15.75" customHeight="1" x14ac:dyDescent="0.5">
      <c r="A211" s="4">
        <v>4</v>
      </c>
      <c r="B211" s="7" t="s">
        <v>24</v>
      </c>
    </row>
    <row r="212" spans="1:3" ht="15.75" customHeight="1" x14ac:dyDescent="0.5">
      <c r="A212" s="4">
        <v>8</v>
      </c>
      <c r="B212" s="7" t="s">
        <v>24</v>
      </c>
    </row>
    <row r="213" spans="1:3" ht="15.75" customHeight="1" x14ac:dyDescent="0.5">
      <c r="A213" s="4">
        <v>41</v>
      </c>
      <c r="B213" s="7" t="s">
        <v>55</v>
      </c>
      <c r="C213" s="15">
        <f>AVERAGE(A213:A214)</f>
        <v>36.5</v>
      </c>
    </row>
    <row r="214" spans="1:3" ht="15.75" customHeight="1" x14ac:dyDescent="0.5">
      <c r="A214" s="4">
        <v>32</v>
      </c>
      <c r="B214" s="7" t="s">
        <v>55</v>
      </c>
    </row>
    <row r="215" spans="1:3" ht="15.75" customHeight="1" x14ac:dyDescent="0.5">
      <c r="A215" s="4">
        <v>16</v>
      </c>
      <c r="B215" s="7" t="s">
        <v>34</v>
      </c>
      <c r="C215" s="15">
        <f>AVERAGE(A215:A219)</f>
        <v>17</v>
      </c>
    </row>
    <row r="216" spans="1:3" ht="15.75" customHeight="1" x14ac:dyDescent="0.5">
      <c r="A216" s="4">
        <v>24</v>
      </c>
      <c r="B216" s="7" t="s">
        <v>34</v>
      </c>
    </row>
    <row r="217" spans="1:3" ht="15.75" customHeight="1" x14ac:dyDescent="0.5">
      <c r="A217" s="4">
        <v>19</v>
      </c>
      <c r="B217" s="7" t="s">
        <v>34</v>
      </c>
    </row>
    <row r="218" spans="1:3" ht="15.75" customHeight="1" x14ac:dyDescent="0.5">
      <c r="A218" s="4">
        <v>23</v>
      </c>
      <c r="B218" s="7" t="s">
        <v>34</v>
      </c>
    </row>
    <row r="219" spans="1:3" ht="15.75" customHeight="1" x14ac:dyDescent="0.5">
      <c r="A219" s="4">
        <v>3</v>
      </c>
      <c r="B219" s="7" t="s">
        <v>34</v>
      </c>
    </row>
    <row r="220" spans="1:3" ht="15.75" customHeight="1" x14ac:dyDescent="0.5">
      <c r="A220" s="4">
        <v>10</v>
      </c>
      <c r="B220" s="7" t="s">
        <v>29</v>
      </c>
      <c r="C220" s="15">
        <f>AVERAGE(A220:A224)</f>
        <v>13.4</v>
      </c>
    </row>
    <row r="221" spans="1:3" ht="15.75" customHeight="1" x14ac:dyDescent="0.5">
      <c r="A221" s="4">
        <v>23</v>
      </c>
      <c r="B221" s="7" t="s">
        <v>29</v>
      </c>
    </row>
    <row r="222" spans="1:3" ht="15.75" customHeight="1" x14ac:dyDescent="0.5">
      <c r="A222" s="4">
        <v>25</v>
      </c>
      <c r="B222" s="7" t="s">
        <v>29</v>
      </c>
    </row>
    <row r="223" spans="1:3" ht="15.75" customHeight="1" x14ac:dyDescent="0.5">
      <c r="A223" s="4">
        <v>3</v>
      </c>
      <c r="B223" s="7" t="s">
        <v>29</v>
      </c>
    </row>
    <row r="224" spans="1:3" ht="15.75" customHeight="1" x14ac:dyDescent="0.5">
      <c r="A224" s="4">
        <v>6</v>
      </c>
      <c r="B224" s="7" t="s">
        <v>29</v>
      </c>
    </row>
    <row r="225" spans="1:2" ht="15.75" customHeight="1" x14ac:dyDescent="0.5">
      <c r="A225" s="4"/>
      <c r="B225" s="7"/>
    </row>
    <row r="226" spans="1:2" ht="15.75" customHeight="1" x14ac:dyDescent="0.5">
      <c r="A226" s="4"/>
      <c r="B226" s="7"/>
    </row>
    <row r="227" spans="1:2" ht="15.75" customHeight="1" x14ac:dyDescent="0.5">
      <c r="A227" s="4"/>
      <c r="B227" s="7"/>
    </row>
    <row r="228" spans="1:2" ht="15.75" customHeight="1" x14ac:dyDescent="0.5">
      <c r="A228" s="4"/>
      <c r="B228" s="7"/>
    </row>
    <row r="229" spans="1:2" ht="15.75" customHeight="1" x14ac:dyDescent="0.5">
      <c r="A229" s="4"/>
      <c r="B229" s="7"/>
    </row>
  </sheetData>
  <sortState xmlns:xlrd2="http://schemas.microsoft.com/office/spreadsheetml/2017/richdata2" ref="A3:B224">
    <sortCondition ref="B224"/>
  </sortState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8"/>
  <sheetViews>
    <sheetView workbookViewId="0">
      <selection activeCell="A2" sqref="A2"/>
    </sheetView>
  </sheetViews>
  <sheetFormatPr defaultColWidth="12.73046875" defaultRowHeight="15" customHeight="1" x14ac:dyDescent="0.5"/>
  <cols>
    <col min="1" max="1" width="7.73046875" style="13" customWidth="1"/>
    <col min="2" max="2" width="36.3984375" style="7" customWidth="1"/>
    <col min="3" max="3" width="11.265625" style="14" customWidth="1"/>
    <col min="4" max="4" width="9.1328125" style="13" customWidth="1"/>
    <col min="5" max="5" width="15.1328125" customWidth="1"/>
    <col min="6" max="24" width="8.73046875" customWidth="1"/>
  </cols>
  <sheetData>
    <row r="1" spans="1:5" ht="15.75" customHeight="1" x14ac:dyDescent="0.5">
      <c r="A1" s="16"/>
      <c r="B1" s="8" t="s">
        <v>90</v>
      </c>
      <c r="C1" s="17"/>
      <c r="D1" s="16"/>
      <c r="E1" s="16"/>
    </row>
    <row r="2" spans="1:5" ht="15.75" customHeight="1" x14ac:dyDescent="0.5">
      <c r="A2" s="9" t="s">
        <v>0</v>
      </c>
      <c r="B2" s="10" t="s">
        <v>1</v>
      </c>
      <c r="C2" s="11" t="s">
        <v>3</v>
      </c>
      <c r="D2" s="9" t="s">
        <v>4</v>
      </c>
      <c r="E2" s="11" t="s">
        <v>5</v>
      </c>
    </row>
    <row r="3" spans="1:5" ht="15" customHeight="1" x14ac:dyDescent="0.5">
      <c r="A3" s="13">
        <v>1</v>
      </c>
      <c r="B3" s="7" t="s">
        <v>23</v>
      </c>
      <c r="C3" s="14">
        <v>1.7142857142857142</v>
      </c>
      <c r="D3" s="13">
        <v>7</v>
      </c>
      <c r="E3" s="12">
        <f>C3/(D3-0.75)*10</f>
        <v>2.7428571428571424</v>
      </c>
    </row>
    <row r="4" spans="1:5" ht="15" customHeight="1" x14ac:dyDescent="0.5">
      <c r="A4" s="13">
        <v>2</v>
      </c>
      <c r="B4" s="7" t="s">
        <v>11</v>
      </c>
      <c r="C4" s="14">
        <v>2.1428571428571428</v>
      </c>
      <c r="D4" s="13">
        <v>7</v>
      </c>
      <c r="E4" s="12">
        <f>C4/(D4-0.75)*10</f>
        <v>3.4285714285714288</v>
      </c>
    </row>
    <row r="5" spans="1:5" ht="15" customHeight="1" x14ac:dyDescent="0.5">
      <c r="A5" s="13">
        <v>3</v>
      </c>
      <c r="B5" s="7" t="s">
        <v>10</v>
      </c>
      <c r="C5" s="14">
        <v>5.7</v>
      </c>
      <c r="D5" s="13">
        <v>10</v>
      </c>
      <c r="E5" s="12">
        <f>C5/(D5-0.75)*10</f>
        <v>6.1621621621621623</v>
      </c>
    </row>
    <row r="6" spans="1:5" ht="15" customHeight="1" x14ac:dyDescent="0.5">
      <c r="A6" s="13">
        <v>4</v>
      </c>
      <c r="B6" s="7" t="s">
        <v>19</v>
      </c>
      <c r="C6" s="14">
        <v>6.1111111111111107</v>
      </c>
      <c r="D6" s="13">
        <v>9</v>
      </c>
      <c r="E6" s="12">
        <f>C6/(D6-0.75)*10</f>
        <v>7.4074074074074066</v>
      </c>
    </row>
    <row r="7" spans="1:5" ht="15" customHeight="1" x14ac:dyDescent="0.5">
      <c r="A7" s="13">
        <v>5</v>
      </c>
      <c r="B7" s="7" t="s">
        <v>25</v>
      </c>
      <c r="C7" s="14">
        <v>10.333333333333334</v>
      </c>
      <c r="D7" s="13">
        <v>9</v>
      </c>
      <c r="E7" s="12">
        <f>C7/(D7-0.75)*10</f>
        <v>12.525252525252526</v>
      </c>
    </row>
    <row r="8" spans="1:5" ht="15" customHeight="1" x14ac:dyDescent="0.5">
      <c r="A8" s="13">
        <v>6</v>
      </c>
      <c r="B8" s="7" t="s">
        <v>13</v>
      </c>
      <c r="C8" s="14">
        <v>9.875</v>
      </c>
      <c r="D8" s="13">
        <v>8</v>
      </c>
      <c r="E8" s="12">
        <f>C8/(D8-0.75)*10</f>
        <v>13.620689655172413</v>
      </c>
    </row>
    <row r="9" spans="1:5" ht="15" customHeight="1" x14ac:dyDescent="0.5">
      <c r="A9" s="13">
        <v>7</v>
      </c>
      <c r="B9" s="7" t="s">
        <v>28</v>
      </c>
      <c r="C9" s="14">
        <v>8.5714285714285712</v>
      </c>
      <c r="D9" s="13">
        <v>7</v>
      </c>
      <c r="E9" s="12">
        <f>C9/(D9-0.75)*10</f>
        <v>13.714285714285715</v>
      </c>
    </row>
    <row r="10" spans="1:5" ht="15" customHeight="1" x14ac:dyDescent="0.5">
      <c r="A10" s="13">
        <v>8</v>
      </c>
      <c r="B10" s="7" t="s">
        <v>24</v>
      </c>
      <c r="C10" s="14">
        <v>10.142857142857142</v>
      </c>
      <c r="D10" s="13">
        <v>7</v>
      </c>
      <c r="E10" s="12">
        <f>C10/(D10-0.75)*10</f>
        <v>16.228571428571428</v>
      </c>
    </row>
    <row r="11" spans="1:5" ht="15" customHeight="1" x14ac:dyDescent="0.5">
      <c r="A11" s="13">
        <v>9</v>
      </c>
      <c r="B11" s="7" t="s">
        <v>36</v>
      </c>
      <c r="C11" s="14">
        <v>10.571428571428571</v>
      </c>
      <c r="D11" s="13">
        <v>7</v>
      </c>
      <c r="E11" s="12">
        <f>C11/(D11-0.75)*10</f>
        <v>16.914285714285711</v>
      </c>
    </row>
    <row r="12" spans="1:5" ht="15" customHeight="1" x14ac:dyDescent="0.5">
      <c r="A12" s="13">
        <v>10</v>
      </c>
      <c r="B12" s="7" t="s">
        <v>15</v>
      </c>
      <c r="C12" s="14">
        <v>13.142857142857142</v>
      </c>
      <c r="D12" s="13">
        <v>7</v>
      </c>
      <c r="E12" s="12">
        <f>C12/(D12-0.75)*10</f>
        <v>21.028571428571428</v>
      </c>
    </row>
    <row r="13" spans="1:5" ht="15" customHeight="1" x14ac:dyDescent="0.5">
      <c r="A13" s="13">
        <v>11</v>
      </c>
      <c r="B13" s="7" t="s">
        <v>33</v>
      </c>
      <c r="C13" s="14">
        <v>13.714285714285714</v>
      </c>
      <c r="D13" s="13">
        <v>7</v>
      </c>
      <c r="E13" s="12">
        <f>C13/(D13-0.75)*10</f>
        <v>21.94285714285714</v>
      </c>
    </row>
    <row r="14" spans="1:5" ht="15" customHeight="1" x14ac:dyDescent="0.5">
      <c r="A14" s="13">
        <v>12</v>
      </c>
      <c r="B14" s="7" t="s">
        <v>30</v>
      </c>
      <c r="C14" s="14">
        <v>16.875</v>
      </c>
      <c r="D14" s="13">
        <v>8</v>
      </c>
      <c r="E14" s="12">
        <f>C14/(D14-0.75)*10</f>
        <v>23.275862068965516</v>
      </c>
    </row>
    <row r="15" spans="1:5" ht="15" customHeight="1" x14ac:dyDescent="0.5">
      <c r="A15" s="13">
        <v>13</v>
      </c>
      <c r="B15" s="7" t="s">
        <v>35</v>
      </c>
      <c r="C15" s="14">
        <v>10</v>
      </c>
      <c r="D15" s="13">
        <v>5</v>
      </c>
      <c r="E15" s="12">
        <f>C15/(D15-0.75)*10</f>
        <v>23.529411764705884</v>
      </c>
    </row>
    <row r="16" spans="1:5" ht="15" customHeight="1" x14ac:dyDescent="0.5">
      <c r="A16" s="13">
        <v>14</v>
      </c>
      <c r="B16" s="7" t="s">
        <v>14</v>
      </c>
      <c r="C16" s="14">
        <v>12.833333333333334</v>
      </c>
      <c r="D16" s="13">
        <v>6</v>
      </c>
      <c r="E16" s="12">
        <f>C16/(D16-0.75)*10</f>
        <v>24.444444444444446</v>
      </c>
    </row>
    <row r="17" spans="1:5" ht="15" customHeight="1" x14ac:dyDescent="0.5">
      <c r="A17" s="13">
        <v>15</v>
      </c>
      <c r="B17" s="7" t="s">
        <v>26</v>
      </c>
      <c r="C17" s="14">
        <v>10.8</v>
      </c>
      <c r="D17" s="13">
        <v>5</v>
      </c>
      <c r="E17" s="12">
        <f>C17/(D17-0.75)*10</f>
        <v>25.411764705882355</v>
      </c>
    </row>
    <row r="18" spans="1:5" ht="15" customHeight="1" x14ac:dyDescent="0.5">
      <c r="A18" s="13">
        <v>16</v>
      </c>
      <c r="B18" s="7" t="s">
        <v>27</v>
      </c>
      <c r="C18" s="14">
        <v>8.75</v>
      </c>
      <c r="D18" s="13">
        <v>4</v>
      </c>
      <c r="E18" s="12">
        <f>C18/(D18-0.75)*10</f>
        <v>26.923076923076927</v>
      </c>
    </row>
    <row r="19" spans="1:5" ht="15" customHeight="1" x14ac:dyDescent="0.5">
      <c r="A19" s="13">
        <v>17</v>
      </c>
      <c r="B19" s="7" t="s">
        <v>12</v>
      </c>
      <c r="C19" s="14">
        <v>14.833333333333334</v>
      </c>
      <c r="D19" s="13">
        <v>6</v>
      </c>
      <c r="E19" s="12">
        <f>C19/(D19-0.75)*10</f>
        <v>28.253968253968257</v>
      </c>
    </row>
    <row r="20" spans="1:5" ht="15" customHeight="1" x14ac:dyDescent="0.5">
      <c r="A20" s="13">
        <v>18</v>
      </c>
      <c r="B20" s="7" t="s">
        <v>41</v>
      </c>
      <c r="C20" s="14">
        <v>15</v>
      </c>
      <c r="D20" s="13">
        <v>6</v>
      </c>
      <c r="E20" s="12">
        <f>C20/(D20-0.75)*10</f>
        <v>28.571428571428573</v>
      </c>
    </row>
    <row r="21" spans="1:5" ht="15" customHeight="1" x14ac:dyDescent="0.5">
      <c r="A21" s="13">
        <v>19</v>
      </c>
      <c r="B21" s="7" t="s">
        <v>29</v>
      </c>
      <c r="C21" s="14">
        <v>13.4</v>
      </c>
      <c r="D21" s="13">
        <v>5</v>
      </c>
      <c r="E21" s="12">
        <f>C21/(D21-0.75)*10</f>
        <v>31.52941176470588</v>
      </c>
    </row>
    <row r="22" spans="1:5" ht="15" customHeight="1" x14ac:dyDescent="0.5">
      <c r="A22" s="13">
        <v>20</v>
      </c>
      <c r="B22" s="7" t="s">
        <v>31</v>
      </c>
      <c r="C22" s="14">
        <v>15.8</v>
      </c>
      <c r="D22" s="13">
        <v>5</v>
      </c>
      <c r="E22" s="12">
        <f>C22/(D22-0.75)*10</f>
        <v>37.176470588235297</v>
      </c>
    </row>
    <row r="23" spans="1:5" ht="15" customHeight="1" x14ac:dyDescent="0.5">
      <c r="A23" s="13">
        <v>21</v>
      </c>
      <c r="B23" s="7" t="s">
        <v>32</v>
      </c>
      <c r="C23" s="14">
        <v>16.2</v>
      </c>
      <c r="D23" s="13">
        <v>5</v>
      </c>
      <c r="E23" s="12">
        <f>C23/(D23-0.75)*10</f>
        <v>38.117647058823529</v>
      </c>
    </row>
    <row r="24" spans="1:5" ht="15" customHeight="1" x14ac:dyDescent="0.5">
      <c r="A24" s="13">
        <v>22</v>
      </c>
      <c r="B24" s="7" t="s">
        <v>38</v>
      </c>
      <c r="C24" s="14">
        <v>16.600000000000001</v>
      </c>
      <c r="D24" s="13">
        <v>5</v>
      </c>
      <c r="E24" s="12">
        <f>C24/(D24-0.75)*10</f>
        <v>39.058823529411768</v>
      </c>
    </row>
    <row r="25" spans="1:5" ht="15" customHeight="1" x14ac:dyDescent="0.5">
      <c r="A25" s="13">
        <v>23</v>
      </c>
      <c r="B25" s="7" t="s">
        <v>43</v>
      </c>
      <c r="C25" s="14">
        <v>17</v>
      </c>
      <c r="D25" s="13">
        <v>5</v>
      </c>
      <c r="E25" s="12">
        <f>C25/(D25-0.75)*10</f>
        <v>40</v>
      </c>
    </row>
    <row r="26" spans="1:5" ht="15" customHeight="1" x14ac:dyDescent="0.5">
      <c r="A26" s="13">
        <v>24</v>
      </c>
      <c r="B26" s="7" t="s">
        <v>34</v>
      </c>
      <c r="C26" s="14">
        <v>17</v>
      </c>
      <c r="D26" s="13">
        <v>5</v>
      </c>
      <c r="E26" s="12">
        <f>C26/(D26-0.75)*10</f>
        <v>40</v>
      </c>
    </row>
    <row r="27" spans="1:5" ht="15" customHeight="1" x14ac:dyDescent="0.5">
      <c r="A27" s="13">
        <v>25</v>
      </c>
      <c r="B27" s="7" t="s">
        <v>42</v>
      </c>
      <c r="C27" s="14">
        <v>17.2</v>
      </c>
      <c r="D27" s="13">
        <v>5</v>
      </c>
      <c r="E27" s="12">
        <f>C27/(D27-0.75)*10</f>
        <v>40.470588235294116</v>
      </c>
    </row>
    <row r="28" spans="1:5" ht="15" customHeight="1" x14ac:dyDescent="0.5">
      <c r="A28" s="13">
        <v>26</v>
      </c>
      <c r="B28" s="7" t="s">
        <v>39</v>
      </c>
      <c r="C28" s="14">
        <v>14.5</v>
      </c>
      <c r="D28" s="13">
        <v>4</v>
      </c>
      <c r="E28" s="12">
        <f>C28/(D28-0.75)*10</f>
        <v>44.615384615384613</v>
      </c>
    </row>
    <row r="29" spans="1:5" ht="15" customHeight="1" x14ac:dyDescent="0.5">
      <c r="A29" s="13">
        <v>27</v>
      </c>
      <c r="B29" s="7" t="s">
        <v>45</v>
      </c>
      <c r="C29" s="14">
        <v>15.5</v>
      </c>
      <c r="D29" s="13">
        <v>4</v>
      </c>
      <c r="E29" s="12">
        <f>C29/(D29-0.75)*10</f>
        <v>47.692307692307693</v>
      </c>
    </row>
    <row r="30" spans="1:5" ht="15" customHeight="1" x14ac:dyDescent="0.5">
      <c r="A30" s="13">
        <v>28</v>
      </c>
      <c r="B30" s="7" t="s">
        <v>40</v>
      </c>
      <c r="C30" s="14">
        <v>16.25</v>
      </c>
      <c r="D30" s="13">
        <v>4</v>
      </c>
      <c r="E30" s="12">
        <f>C30/(D30-0.75)*10</f>
        <v>50</v>
      </c>
    </row>
    <row r="31" spans="1:5" ht="15" customHeight="1" x14ac:dyDescent="0.5">
      <c r="A31" s="13">
        <v>29</v>
      </c>
      <c r="B31" s="7" t="s">
        <v>52</v>
      </c>
      <c r="C31" s="14">
        <v>21.5</v>
      </c>
      <c r="D31" s="13">
        <v>4</v>
      </c>
      <c r="E31" s="12">
        <f>C31/(D31-0.75)*10</f>
        <v>66.153846153846146</v>
      </c>
    </row>
    <row r="32" spans="1:5" ht="15" customHeight="1" x14ac:dyDescent="0.5">
      <c r="A32" s="13">
        <v>30</v>
      </c>
      <c r="B32" s="7" t="s">
        <v>50</v>
      </c>
      <c r="C32" s="14">
        <v>24.25</v>
      </c>
      <c r="D32" s="13">
        <v>4</v>
      </c>
      <c r="E32" s="12">
        <f>C32/(D32-0.75)*10</f>
        <v>74.615384615384613</v>
      </c>
    </row>
    <row r="33" spans="1:5" ht="15" customHeight="1" x14ac:dyDescent="0.5">
      <c r="A33" s="13">
        <v>31</v>
      </c>
      <c r="B33" s="7" t="s">
        <v>18</v>
      </c>
      <c r="C33" s="14">
        <v>17.666666666666668</v>
      </c>
      <c r="D33" s="13">
        <v>3</v>
      </c>
      <c r="E33" s="12">
        <f>C33/(D33-0.75)*10</f>
        <v>78.518518518518519</v>
      </c>
    </row>
    <row r="34" spans="1:5" ht="15" customHeight="1" x14ac:dyDescent="0.5">
      <c r="A34" s="13">
        <v>32</v>
      </c>
      <c r="B34" s="7" t="s">
        <v>46</v>
      </c>
      <c r="C34" s="14">
        <v>18</v>
      </c>
      <c r="D34" s="13">
        <v>3</v>
      </c>
      <c r="E34" s="12">
        <f>C34/(D34-0.75)*10</f>
        <v>80</v>
      </c>
    </row>
    <row r="35" spans="1:5" ht="15" customHeight="1" x14ac:dyDescent="0.5">
      <c r="A35" s="13">
        <v>33</v>
      </c>
      <c r="B35" s="7" t="s">
        <v>17</v>
      </c>
      <c r="C35" s="14">
        <v>19</v>
      </c>
      <c r="D35" s="13">
        <v>3</v>
      </c>
      <c r="E35" s="12">
        <f>C35/(D35-0.75)*10</f>
        <v>84.444444444444443</v>
      </c>
    </row>
    <row r="36" spans="1:5" ht="15" customHeight="1" x14ac:dyDescent="0.5">
      <c r="A36" s="13">
        <v>34</v>
      </c>
      <c r="B36" s="7" t="s">
        <v>51</v>
      </c>
      <c r="C36" s="14">
        <v>23</v>
      </c>
      <c r="D36" s="13">
        <v>3</v>
      </c>
      <c r="E36" s="12">
        <f>C36/(D36-0.75)*10</f>
        <v>102.22222222222221</v>
      </c>
    </row>
    <row r="37" spans="1:5" ht="15" customHeight="1" x14ac:dyDescent="0.5">
      <c r="A37" s="13">
        <v>35</v>
      </c>
      <c r="B37" s="7" t="s">
        <v>47</v>
      </c>
      <c r="C37" s="14">
        <v>25.333333333333332</v>
      </c>
      <c r="D37" s="13">
        <v>3</v>
      </c>
      <c r="E37" s="12">
        <f>C37/(D37-0.75)*10</f>
        <v>112.5925925925926</v>
      </c>
    </row>
    <row r="38" spans="1:5" ht="15" customHeight="1" x14ac:dyDescent="0.5">
      <c r="A38" s="13">
        <v>36</v>
      </c>
      <c r="B38" s="7" t="s">
        <v>48</v>
      </c>
      <c r="C38" s="14">
        <v>26</v>
      </c>
      <c r="D38" s="13">
        <v>3</v>
      </c>
      <c r="E38" s="12">
        <f>C38/(D38-0.75)*10</f>
        <v>115.55555555555556</v>
      </c>
    </row>
    <row r="39" spans="1:5" ht="15" customHeight="1" x14ac:dyDescent="0.5">
      <c r="A39" s="13">
        <v>37</v>
      </c>
      <c r="B39" s="7" t="s">
        <v>56</v>
      </c>
      <c r="C39" s="14">
        <v>28.333333333333332</v>
      </c>
      <c r="D39" s="13">
        <v>3</v>
      </c>
      <c r="E39" s="12">
        <f>C39/(D39-0.75)*10</f>
        <v>125.92592592592592</v>
      </c>
    </row>
    <row r="40" spans="1:5" ht="15" customHeight="1" x14ac:dyDescent="0.5">
      <c r="A40" s="13">
        <v>38</v>
      </c>
      <c r="B40" s="7" t="s">
        <v>49</v>
      </c>
      <c r="C40" s="14">
        <v>29</v>
      </c>
      <c r="D40" s="13">
        <v>3</v>
      </c>
      <c r="E40" s="12">
        <f>C40/(D40-0.75)*10</f>
        <v>128.88888888888889</v>
      </c>
    </row>
    <row r="41" spans="1:5" ht="15" customHeight="1" x14ac:dyDescent="0.5">
      <c r="A41" s="13">
        <v>39</v>
      </c>
      <c r="B41" s="7" t="s">
        <v>37</v>
      </c>
      <c r="C41" s="14">
        <v>26.5</v>
      </c>
      <c r="D41" s="13">
        <v>2</v>
      </c>
      <c r="E41" s="12">
        <f>C41/(D41-0.75)*10</f>
        <v>212</v>
      </c>
    </row>
    <row r="42" spans="1:5" ht="15" customHeight="1" x14ac:dyDescent="0.5">
      <c r="A42" s="13">
        <v>40</v>
      </c>
      <c r="B42" s="7" t="s">
        <v>53</v>
      </c>
      <c r="C42" s="14">
        <v>29.5</v>
      </c>
      <c r="D42" s="13">
        <v>2</v>
      </c>
      <c r="E42" s="12">
        <f>C42/(D42-0.75)*10</f>
        <v>236</v>
      </c>
    </row>
    <row r="43" spans="1:5" ht="15" customHeight="1" x14ac:dyDescent="0.5">
      <c r="A43" s="13">
        <v>41</v>
      </c>
      <c r="B43" s="7" t="s">
        <v>44</v>
      </c>
      <c r="C43" s="14">
        <v>32.5</v>
      </c>
      <c r="D43" s="13">
        <v>2</v>
      </c>
      <c r="E43" s="12">
        <f>C43/(D43-0.75)*10</f>
        <v>260</v>
      </c>
    </row>
    <row r="44" spans="1:5" ht="15" customHeight="1" x14ac:dyDescent="0.5">
      <c r="A44" s="13">
        <v>42</v>
      </c>
      <c r="B44" s="7" t="s">
        <v>58</v>
      </c>
      <c r="C44" s="14">
        <v>35.5</v>
      </c>
      <c r="D44" s="13">
        <v>2</v>
      </c>
      <c r="E44" s="12">
        <f>C44/(D44-0.75)*10</f>
        <v>284</v>
      </c>
    </row>
    <row r="45" spans="1:5" ht="15" customHeight="1" x14ac:dyDescent="0.5">
      <c r="A45" s="13">
        <v>43</v>
      </c>
      <c r="B45" s="7" t="s">
        <v>55</v>
      </c>
      <c r="C45" s="14">
        <v>36.5</v>
      </c>
      <c r="D45" s="13">
        <v>2</v>
      </c>
      <c r="E45" s="12">
        <f>C45/(D45-0.75)*10</f>
        <v>292</v>
      </c>
    </row>
    <row r="46" spans="1:5" ht="15" customHeight="1" x14ac:dyDescent="0.5">
      <c r="A46" s="13">
        <v>44</v>
      </c>
      <c r="B46" s="7" t="s">
        <v>54</v>
      </c>
      <c r="C46" s="14">
        <v>39.5</v>
      </c>
      <c r="D46" s="13">
        <v>2</v>
      </c>
      <c r="E46" s="12">
        <f>C46/(D46-0.75)*10</f>
        <v>316</v>
      </c>
    </row>
    <row r="47" spans="1:5" ht="15" customHeight="1" x14ac:dyDescent="0.5">
      <c r="A47" s="13">
        <v>45</v>
      </c>
      <c r="B47" s="7" t="s">
        <v>57</v>
      </c>
      <c r="C47" s="14">
        <v>43</v>
      </c>
      <c r="D47" s="13">
        <v>1</v>
      </c>
      <c r="E47" s="12">
        <f>C47/(D47-0.75)*10</f>
        <v>1720</v>
      </c>
    </row>
    <row r="48" spans="1:5" ht="15" customHeight="1" x14ac:dyDescent="0.5">
      <c r="A48" s="13">
        <v>46</v>
      </c>
      <c r="B48" s="7" t="s">
        <v>59</v>
      </c>
      <c r="C48" s="14">
        <v>45</v>
      </c>
      <c r="D48" s="13">
        <v>1</v>
      </c>
      <c r="E48" s="12">
        <f>C48/(D48-0.75)*10</f>
        <v>1800</v>
      </c>
    </row>
    <row r="49" spans="1:5" ht="15" customHeight="1" x14ac:dyDescent="0.5">
      <c r="A49" s="13">
        <v>47</v>
      </c>
      <c r="B49" s="7" t="s">
        <v>61</v>
      </c>
      <c r="C49" s="14">
        <v>47</v>
      </c>
      <c r="D49" s="13">
        <v>1</v>
      </c>
      <c r="E49" s="12">
        <f>C49/(D49-0.75)*10</f>
        <v>1880</v>
      </c>
    </row>
    <row r="50" spans="1:5" ht="15" customHeight="1" x14ac:dyDescent="0.5">
      <c r="A50" s="13">
        <v>48</v>
      </c>
      <c r="B50" s="7" t="s">
        <v>63</v>
      </c>
      <c r="C50" s="14">
        <v>48</v>
      </c>
      <c r="D50" s="13">
        <v>1</v>
      </c>
      <c r="E50" s="12">
        <f>C50/(D50-0.75)*10</f>
        <v>1920</v>
      </c>
    </row>
    <row r="51" spans="1:5" ht="15" customHeight="1" x14ac:dyDescent="0.5">
      <c r="A51" s="13">
        <v>49</v>
      </c>
      <c r="B51" s="7" t="s">
        <v>62</v>
      </c>
      <c r="C51" s="14">
        <v>49</v>
      </c>
      <c r="D51" s="13">
        <v>1</v>
      </c>
      <c r="E51" s="12">
        <f>C51/(D51-0.75)*10</f>
        <v>1960</v>
      </c>
    </row>
    <row r="52" spans="1:5" ht="15" customHeight="1" x14ac:dyDescent="0.5">
      <c r="A52" s="13">
        <v>50</v>
      </c>
      <c r="B52" s="7" t="s">
        <v>65</v>
      </c>
      <c r="C52" s="14">
        <v>51</v>
      </c>
      <c r="D52" s="13">
        <v>1</v>
      </c>
      <c r="E52" s="12">
        <f>C52/(D52-0.75)*10</f>
        <v>2040</v>
      </c>
    </row>
    <row r="53" spans="1:5" ht="15" customHeight="1" x14ac:dyDescent="0.5">
      <c r="E53" s="12"/>
    </row>
    <row r="54" spans="1:5" ht="15" customHeight="1" x14ac:dyDescent="0.5">
      <c r="E54" s="12"/>
    </row>
    <row r="55" spans="1:5" ht="15" customHeight="1" x14ac:dyDescent="0.5">
      <c r="E55" s="12"/>
    </row>
    <row r="56" spans="1:5" ht="15" customHeight="1" x14ac:dyDescent="0.5">
      <c r="E56" s="12"/>
    </row>
    <row r="57" spans="1:5" ht="15" customHeight="1" x14ac:dyDescent="0.5">
      <c r="E57" s="12"/>
    </row>
    <row r="58" spans="1:5" ht="15" customHeight="1" x14ac:dyDescent="0.5">
      <c r="E58" s="12"/>
    </row>
    <row r="59" spans="1:5" ht="15" customHeight="1" x14ac:dyDescent="0.5">
      <c r="E59" s="12"/>
    </row>
    <row r="60" spans="1:5" ht="15" customHeight="1" x14ac:dyDescent="0.5">
      <c r="E60" s="12"/>
    </row>
    <row r="61" spans="1:5" ht="15" customHeight="1" x14ac:dyDescent="0.5">
      <c r="E61" s="12"/>
    </row>
    <row r="62" spans="1:5" ht="15" customHeight="1" x14ac:dyDescent="0.5">
      <c r="E62" s="12"/>
    </row>
    <row r="63" spans="1:5" ht="15" customHeight="1" x14ac:dyDescent="0.5">
      <c r="E63" s="12"/>
    </row>
    <row r="64" spans="1:5" ht="15" customHeight="1" x14ac:dyDescent="0.5">
      <c r="E64" s="12"/>
    </row>
    <row r="65" spans="5:5" ht="15" customHeight="1" x14ac:dyDescent="0.5">
      <c r="E65" s="12"/>
    </row>
    <row r="66" spans="5:5" ht="15" customHeight="1" x14ac:dyDescent="0.5">
      <c r="E66" s="12"/>
    </row>
    <row r="67" spans="5:5" ht="15" customHeight="1" x14ac:dyDescent="0.5">
      <c r="E67" s="12"/>
    </row>
    <row r="68" spans="5:5" ht="15" customHeight="1" x14ac:dyDescent="0.5">
      <c r="E68" s="12"/>
    </row>
    <row r="69" spans="5:5" ht="15" customHeight="1" x14ac:dyDescent="0.5">
      <c r="E69" s="12"/>
    </row>
    <row r="70" spans="5:5" ht="15" customHeight="1" x14ac:dyDescent="0.5">
      <c r="E70" s="12"/>
    </row>
    <row r="71" spans="5:5" ht="15" customHeight="1" x14ac:dyDescent="0.5">
      <c r="E71" s="12"/>
    </row>
    <row r="72" spans="5:5" ht="15" customHeight="1" x14ac:dyDescent="0.5">
      <c r="E72" s="12"/>
    </row>
    <row r="73" spans="5:5" ht="15" customHeight="1" x14ac:dyDescent="0.5">
      <c r="E73" s="12"/>
    </row>
    <row r="74" spans="5:5" ht="15" customHeight="1" x14ac:dyDescent="0.5">
      <c r="E74" s="12"/>
    </row>
    <row r="75" spans="5:5" ht="15" customHeight="1" x14ac:dyDescent="0.5">
      <c r="E75" s="12"/>
    </row>
    <row r="76" spans="5:5" ht="15" customHeight="1" x14ac:dyDescent="0.5">
      <c r="E76" s="12"/>
    </row>
    <row r="77" spans="5:5" ht="15" customHeight="1" x14ac:dyDescent="0.5">
      <c r="E77" s="12"/>
    </row>
    <row r="78" spans="5:5" ht="15" customHeight="1" x14ac:dyDescent="0.5">
      <c r="E78" s="12"/>
    </row>
    <row r="79" spans="5:5" ht="15" customHeight="1" x14ac:dyDescent="0.5">
      <c r="E79" s="12"/>
    </row>
    <row r="80" spans="5:5" ht="15" customHeight="1" x14ac:dyDescent="0.5">
      <c r="E80" s="12"/>
    </row>
    <row r="81" spans="5:5" ht="15" customHeight="1" x14ac:dyDescent="0.5">
      <c r="E81" s="12"/>
    </row>
    <row r="82" spans="5:5" ht="15" customHeight="1" x14ac:dyDescent="0.5">
      <c r="E82" s="12"/>
    </row>
    <row r="83" spans="5:5" ht="15" customHeight="1" x14ac:dyDescent="0.5">
      <c r="E83" s="12"/>
    </row>
    <row r="84" spans="5:5" ht="15" customHeight="1" x14ac:dyDescent="0.5">
      <c r="E84" s="12"/>
    </row>
    <row r="85" spans="5:5" ht="15" customHeight="1" x14ac:dyDescent="0.5">
      <c r="E85" s="12"/>
    </row>
    <row r="86" spans="5:5" ht="15" customHeight="1" x14ac:dyDescent="0.5">
      <c r="E86" s="12"/>
    </row>
    <row r="87" spans="5:5" ht="15" customHeight="1" x14ac:dyDescent="0.5">
      <c r="E87" s="12"/>
    </row>
    <row r="88" spans="5:5" ht="15" customHeight="1" x14ac:dyDescent="0.5">
      <c r="E88" s="12"/>
    </row>
    <row r="89" spans="5:5" ht="15" customHeight="1" x14ac:dyDescent="0.5">
      <c r="E89" s="12"/>
    </row>
    <row r="90" spans="5:5" ht="15" customHeight="1" x14ac:dyDescent="0.5">
      <c r="E90" s="12"/>
    </row>
    <row r="91" spans="5:5" ht="15" customHeight="1" x14ac:dyDescent="0.5">
      <c r="E91" s="12"/>
    </row>
    <row r="92" spans="5:5" ht="15" customHeight="1" x14ac:dyDescent="0.5">
      <c r="E92" s="12"/>
    </row>
    <row r="93" spans="5:5" ht="15" customHeight="1" x14ac:dyDescent="0.5">
      <c r="E93" s="12"/>
    </row>
    <row r="94" spans="5:5" ht="15" customHeight="1" x14ac:dyDescent="0.5">
      <c r="E94" s="12"/>
    </row>
    <row r="95" spans="5:5" ht="15" customHeight="1" x14ac:dyDescent="0.5">
      <c r="E95" s="12"/>
    </row>
    <row r="96" spans="5:5" ht="15" customHeight="1" x14ac:dyDescent="0.5">
      <c r="E96" s="12"/>
    </row>
    <row r="97" spans="5:5" ht="15" customHeight="1" x14ac:dyDescent="0.5">
      <c r="E97" s="12"/>
    </row>
    <row r="98" spans="5:5" ht="15" customHeight="1" x14ac:dyDescent="0.5">
      <c r="E98" s="12"/>
    </row>
    <row r="99" spans="5:5" ht="15" customHeight="1" x14ac:dyDescent="0.5">
      <c r="E99" s="12"/>
    </row>
    <row r="100" spans="5:5" ht="15" customHeight="1" x14ac:dyDescent="0.5">
      <c r="E100" s="12"/>
    </row>
    <row r="101" spans="5:5" ht="15" customHeight="1" x14ac:dyDescent="0.5">
      <c r="E101" s="12"/>
    </row>
    <row r="102" spans="5:5" ht="15" customHeight="1" x14ac:dyDescent="0.5">
      <c r="E102" s="12"/>
    </row>
    <row r="103" spans="5:5" ht="15" customHeight="1" x14ac:dyDescent="0.5">
      <c r="E103" s="12"/>
    </row>
    <row r="104" spans="5:5" ht="15" customHeight="1" x14ac:dyDescent="0.5">
      <c r="E104" s="12"/>
    </row>
    <row r="105" spans="5:5" ht="15" customHeight="1" x14ac:dyDescent="0.5">
      <c r="E105" s="12"/>
    </row>
    <row r="106" spans="5:5" ht="15" customHeight="1" x14ac:dyDescent="0.5">
      <c r="E106" s="12"/>
    </row>
    <row r="107" spans="5:5" ht="15" customHeight="1" x14ac:dyDescent="0.5">
      <c r="E107" s="12"/>
    </row>
    <row r="108" spans="5:5" ht="15" customHeight="1" x14ac:dyDescent="0.5">
      <c r="E108" s="12"/>
    </row>
    <row r="109" spans="5:5" ht="15" customHeight="1" x14ac:dyDescent="0.5">
      <c r="E109" s="12"/>
    </row>
    <row r="110" spans="5:5" ht="15" customHeight="1" x14ac:dyDescent="0.5">
      <c r="E110" s="12"/>
    </row>
    <row r="111" spans="5:5" ht="15" customHeight="1" x14ac:dyDescent="0.5">
      <c r="E111" s="12"/>
    </row>
    <row r="112" spans="5:5" ht="15" customHeight="1" x14ac:dyDescent="0.5">
      <c r="E112" s="12"/>
    </row>
    <row r="113" spans="5:5" ht="15" customHeight="1" x14ac:dyDescent="0.5">
      <c r="E113" s="12"/>
    </row>
    <row r="114" spans="5:5" ht="15" customHeight="1" x14ac:dyDescent="0.5">
      <c r="E114" s="12"/>
    </row>
    <row r="115" spans="5:5" ht="15" customHeight="1" x14ac:dyDescent="0.5">
      <c r="E115" s="12"/>
    </row>
    <row r="116" spans="5:5" ht="15" customHeight="1" x14ac:dyDescent="0.5">
      <c r="E116" s="12"/>
    </row>
    <row r="117" spans="5:5" ht="15" customHeight="1" x14ac:dyDescent="0.5">
      <c r="E117" s="12"/>
    </row>
    <row r="118" spans="5:5" ht="15" customHeight="1" x14ac:dyDescent="0.5">
      <c r="E118" s="12"/>
    </row>
    <row r="119" spans="5:5" ht="15" customHeight="1" x14ac:dyDescent="0.5">
      <c r="E119" s="12"/>
    </row>
    <row r="120" spans="5:5" ht="15" customHeight="1" x14ac:dyDescent="0.5">
      <c r="E120" s="12"/>
    </row>
    <row r="121" spans="5:5" ht="15" customHeight="1" x14ac:dyDescent="0.5">
      <c r="E121" s="12"/>
    </row>
    <row r="122" spans="5:5" ht="15" customHeight="1" x14ac:dyDescent="0.5">
      <c r="E122" s="12"/>
    </row>
    <row r="123" spans="5:5" ht="15" customHeight="1" x14ac:dyDescent="0.5">
      <c r="E123" s="12"/>
    </row>
    <row r="124" spans="5:5" ht="15" customHeight="1" x14ac:dyDescent="0.5">
      <c r="E124" s="12"/>
    </row>
    <row r="125" spans="5:5" ht="15" customHeight="1" x14ac:dyDescent="0.5">
      <c r="E125" s="12"/>
    </row>
    <row r="126" spans="5:5" ht="15" customHeight="1" x14ac:dyDescent="0.5">
      <c r="E126" s="12"/>
    </row>
    <row r="127" spans="5:5" ht="15" customHeight="1" x14ac:dyDescent="0.5">
      <c r="E127" s="12"/>
    </row>
    <row r="128" spans="5:5" ht="15" customHeight="1" x14ac:dyDescent="0.5">
      <c r="E128" s="12"/>
    </row>
    <row r="129" spans="5:5" ht="15" customHeight="1" x14ac:dyDescent="0.5">
      <c r="E129" s="12"/>
    </row>
    <row r="130" spans="5:5" ht="15" customHeight="1" x14ac:dyDescent="0.5">
      <c r="E130" s="12"/>
    </row>
    <row r="131" spans="5:5" ht="15" customHeight="1" x14ac:dyDescent="0.5">
      <c r="E131" s="12"/>
    </row>
    <row r="132" spans="5:5" ht="15" customHeight="1" x14ac:dyDescent="0.5">
      <c r="E132" s="12"/>
    </row>
    <row r="133" spans="5:5" ht="15" customHeight="1" x14ac:dyDescent="0.5">
      <c r="E133" s="12"/>
    </row>
    <row r="134" spans="5:5" ht="15" customHeight="1" x14ac:dyDescent="0.5">
      <c r="E134" s="12"/>
    </row>
    <row r="135" spans="5:5" ht="15" customHeight="1" x14ac:dyDescent="0.5">
      <c r="E135" s="12"/>
    </row>
    <row r="136" spans="5:5" ht="15" customHeight="1" x14ac:dyDescent="0.5">
      <c r="E136" s="12"/>
    </row>
    <row r="137" spans="5:5" ht="15" customHeight="1" x14ac:dyDescent="0.5">
      <c r="E137" s="12"/>
    </row>
    <row r="138" spans="5:5" ht="15" customHeight="1" x14ac:dyDescent="0.5">
      <c r="E138" s="12"/>
    </row>
    <row r="139" spans="5:5" ht="15" customHeight="1" x14ac:dyDescent="0.5">
      <c r="E139" s="12"/>
    </row>
    <row r="140" spans="5:5" ht="15" customHeight="1" x14ac:dyDescent="0.5">
      <c r="E140" s="12"/>
    </row>
    <row r="141" spans="5:5" ht="15" customHeight="1" x14ac:dyDescent="0.5">
      <c r="E141" s="12"/>
    </row>
    <row r="142" spans="5:5" ht="15" customHeight="1" x14ac:dyDescent="0.5">
      <c r="E142" s="12"/>
    </row>
    <row r="143" spans="5:5" ht="15" customHeight="1" x14ac:dyDescent="0.5">
      <c r="E143" s="12"/>
    </row>
    <row r="144" spans="5:5" ht="15" customHeight="1" x14ac:dyDescent="0.5">
      <c r="E144" s="12"/>
    </row>
    <row r="145" spans="5:5" ht="15" customHeight="1" x14ac:dyDescent="0.5">
      <c r="E145" s="12"/>
    </row>
    <row r="146" spans="5:5" ht="15" customHeight="1" x14ac:dyDescent="0.5">
      <c r="E146" s="12"/>
    </row>
    <row r="147" spans="5:5" ht="15" customHeight="1" x14ac:dyDescent="0.5">
      <c r="E147" s="12"/>
    </row>
    <row r="148" spans="5:5" ht="15" customHeight="1" x14ac:dyDescent="0.5">
      <c r="E148" s="12"/>
    </row>
    <row r="149" spans="5:5" ht="15" customHeight="1" x14ac:dyDescent="0.5">
      <c r="E149" s="12"/>
    </row>
    <row r="150" spans="5:5" ht="15" customHeight="1" x14ac:dyDescent="0.5">
      <c r="E150" s="12"/>
    </row>
    <row r="151" spans="5:5" ht="15" customHeight="1" x14ac:dyDescent="0.5">
      <c r="E151" s="12"/>
    </row>
    <row r="152" spans="5:5" ht="15" customHeight="1" x14ac:dyDescent="0.5">
      <c r="E152" s="12"/>
    </row>
    <row r="153" spans="5:5" ht="15" customHeight="1" x14ac:dyDescent="0.5">
      <c r="E153" s="12"/>
    </row>
    <row r="154" spans="5:5" ht="15" customHeight="1" x14ac:dyDescent="0.5">
      <c r="E154" s="12"/>
    </row>
    <row r="155" spans="5:5" ht="15" customHeight="1" x14ac:dyDescent="0.5">
      <c r="E155" s="12"/>
    </row>
    <row r="156" spans="5:5" ht="15" customHeight="1" x14ac:dyDescent="0.5">
      <c r="E156" s="12"/>
    </row>
    <row r="157" spans="5:5" ht="15" customHeight="1" x14ac:dyDescent="0.5">
      <c r="E157" s="12"/>
    </row>
    <row r="158" spans="5:5" ht="15" customHeight="1" x14ac:dyDescent="0.5">
      <c r="E158" s="12"/>
    </row>
    <row r="159" spans="5:5" ht="15" customHeight="1" x14ac:dyDescent="0.5">
      <c r="E159" s="12"/>
    </row>
    <row r="160" spans="5:5" ht="15" customHeight="1" x14ac:dyDescent="0.5">
      <c r="E160" s="12"/>
    </row>
    <row r="161" spans="5:5" ht="15" customHeight="1" x14ac:dyDescent="0.5">
      <c r="E161" s="12"/>
    </row>
    <row r="162" spans="5:5" ht="15" customHeight="1" x14ac:dyDescent="0.5">
      <c r="E162" s="12"/>
    </row>
    <row r="163" spans="5:5" ht="15" customHeight="1" x14ac:dyDescent="0.5">
      <c r="E163" s="12"/>
    </row>
    <row r="164" spans="5:5" ht="15" customHeight="1" x14ac:dyDescent="0.5">
      <c r="E164" s="12"/>
    </row>
    <row r="165" spans="5:5" ht="15" customHeight="1" x14ac:dyDescent="0.5">
      <c r="E165" s="12"/>
    </row>
    <row r="166" spans="5:5" ht="15" customHeight="1" x14ac:dyDescent="0.5">
      <c r="E166" s="12"/>
    </row>
    <row r="167" spans="5:5" ht="15" customHeight="1" x14ac:dyDescent="0.5">
      <c r="E167" s="12"/>
    </row>
    <row r="168" spans="5:5" ht="15" customHeight="1" x14ac:dyDescent="0.5">
      <c r="E168" s="12"/>
    </row>
    <row r="169" spans="5:5" ht="15" customHeight="1" x14ac:dyDescent="0.5">
      <c r="E169" s="12"/>
    </row>
    <row r="170" spans="5:5" ht="15" customHeight="1" x14ac:dyDescent="0.5">
      <c r="E170" s="12"/>
    </row>
    <row r="171" spans="5:5" ht="15" customHeight="1" x14ac:dyDescent="0.5">
      <c r="E171" s="12"/>
    </row>
    <row r="172" spans="5:5" ht="15" customHeight="1" x14ac:dyDescent="0.5">
      <c r="E172" s="12"/>
    </row>
    <row r="173" spans="5:5" ht="15" customHeight="1" x14ac:dyDescent="0.5">
      <c r="E173" s="12"/>
    </row>
    <row r="174" spans="5:5" ht="15" customHeight="1" x14ac:dyDescent="0.5">
      <c r="E174" s="12"/>
    </row>
    <row r="175" spans="5:5" ht="15" customHeight="1" x14ac:dyDescent="0.5">
      <c r="E175" s="12"/>
    </row>
    <row r="176" spans="5:5" ht="15" customHeight="1" x14ac:dyDescent="0.5">
      <c r="E176" s="12"/>
    </row>
    <row r="177" spans="5:5" ht="15" customHeight="1" x14ac:dyDescent="0.5">
      <c r="E177" s="12"/>
    </row>
    <row r="178" spans="5:5" ht="15" customHeight="1" x14ac:dyDescent="0.5">
      <c r="E178" s="12"/>
    </row>
    <row r="179" spans="5:5" ht="15" customHeight="1" x14ac:dyDescent="0.5">
      <c r="E179" s="12"/>
    </row>
    <row r="180" spans="5:5" ht="15" customHeight="1" x14ac:dyDescent="0.5">
      <c r="E180" s="12"/>
    </row>
    <row r="181" spans="5:5" ht="15" customHeight="1" x14ac:dyDescent="0.5">
      <c r="E181" s="12"/>
    </row>
    <row r="182" spans="5:5" ht="15" customHeight="1" x14ac:dyDescent="0.5">
      <c r="E182" s="12"/>
    </row>
    <row r="183" spans="5:5" ht="15" customHeight="1" x14ac:dyDescent="0.5">
      <c r="E183" s="12"/>
    </row>
    <row r="184" spans="5:5" ht="15" customHeight="1" x14ac:dyDescent="0.5">
      <c r="E184" s="12"/>
    </row>
    <row r="185" spans="5:5" ht="15" customHeight="1" x14ac:dyDescent="0.5">
      <c r="E185" s="12"/>
    </row>
    <row r="186" spans="5:5" ht="15" customHeight="1" x14ac:dyDescent="0.5">
      <c r="E186" s="12"/>
    </row>
    <row r="187" spans="5:5" ht="15" customHeight="1" x14ac:dyDescent="0.5">
      <c r="E187" s="12"/>
    </row>
    <row r="188" spans="5:5" ht="15" customHeight="1" x14ac:dyDescent="0.5">
      <c r="E188" s="12"/>
    </row>
    <row r="189" spans="5:5" ht="15" customHeight="1" x14ac:dyDescent="0.5">
      <c r="E189" s="12"/>
    </row>
    <row r="190" spans="5:5" ht="15" customHeight="1" x14ac:dyDescent="0.5">
      <c r="E190" s="12"/>
    </row>
    <row r="191" spans="5:5" ht="15" customHeight="1" x14ac:dyDescent="0.5">
      <c r="E191" s="12"/>
    </row>
    <row r="192" spans="5:5" ht="15" customHeight="1" x14ac:dyDescent="0.5">
      <c r="E192" s="12"/>
    </row>
    <row r="193" spans="5:5" ht="15" customHeight="1" x14ac:dyDescent="0.5">
      <c r="E193" s="12"/>
    </row>
    <row r="194" spans="5:5" ht="15" customHeight="1" x14ac:dyDescent="0.5">
      <c r="E194" s="12"/>
    </row>
    <row r="195" spans="5:5" ht="15" customHeight="1" x14ac:dyDescent="0.5">
      <c r="E195" s="12"/>
    </row>
    <row r="196" spans="5:5" ht="15" customHeight="1" x14ac:dyDescent="0.5">
      <c r="E196" s="12"/>
    </row>
    <row r="197" spans="5:5" ht="15" customHeight="1" x14ac:dyDescent="0.5">
      <c r="E197" s="12"/>
    </row>
    <row r="198" spans="5:5" ht="15" customHeight="1" x14ac:dyDescent="0.5">
      <c r="E198" s="12"/>
    </row>
    <row r="199" spans="5:5" ht="15" customHeight="1" x14ac:dyDescent="0.5">
      <c r="E199" s="12"/>
    </row>
    <row r="200" spans="5:5" ht="15" customHeight="1" x14ac:dyDescent="0.5">
      <c r="E200" s="12"/>
    </row>
    <row r="201" spans="5:5" ht="15" customHeight="1" x14ac:dyDescent="0.5">
      <c r="E201" s="12"/>
    </row>
    <row r="202" spans="5:5" ht="15" customHeight="1" x14ac:dyDescent="0.5">
      <c r="E202" s="12"/>
    </row>
    <row r="203" spans="5:5" ht="15" customHeight="1" x14ac:dyDescent="0.5">
      <c r="E203" s="12"/>
    </row>
    <row r="204" spans="5:5" ht="15" customHeight="1" x14ac:dyDescent="0.5">
      <c r="E204" s="12"/>
    </row>
    <row r="205" spans="5:5" ht="15" customHeight="1" x14ac:dyDescent="0.5">
      <c r="E205" s="12"/>
    </row>
    <row r="206" spans="5:5" ht="15" customHeight="1" x14ac:dyDescent="0.5">
      <c r="E206" s="12"/>
    </row>
    <row r="207" spans="5:5" ht="15" customHeight="1" x14ac:dyDescent="0.5">
      <c r="E207" s="12"/>
    </row>
    <row r="208" spans="5:5" ht="15" customHeight="1" x14ac:dyDescent="0.5">
      <c r="E208" s="12"/>
    </row>
    <row r="209" spans="5:5" ht="15" customHeight="1" x14ac:dyDescent="0.5">
      <c r="E209" s="12"/>
    </row>
    <row r="210" spans="5:5" ht="15" customHeight="1" x14ac:dyDescent="0.5">
      <c r="E210" s="12"/>
    </row>
    <row r="211" spans="5:5" ht="15" customHeight="1" x14ac:dyDescent="0.5">
      <c r="E211" s="12"/>
    </row>
    <row r="212" spans="5:5" ht="15" customHeight="1" x14ac:dyDescent="0.5">
      <c r="E212" s="12"/>
    </row>
    <row r="213" spans="5:5" ht="15" customHeight="1" x14ac:dyDescent="0.5">
      <c r="E213" s="12"/>
    </row>
    <row r="214" spans="5:5" ht="15" customHeight="1" x14ac:dyDescent="0.5">
      <c r="E214" s="12"/>
    </row>
    <row r="215" spans="5:5" ht="15" customHeight="1" x14ac:dyDescent="0.5">
      <c r="E215" s="12"/>
    </row>
    <row r="216" spans="5:5" ht="15" customHeight="1" x14ac:dyDescent="0.5">
      <c r="E216" s="12"/>
    </row>
    <row r="217" spans="5:5" ht="15" customHeight="1" x14ac:dyDescent="0.5">
      <c r="E217" s="12"/>
    </row>
    <row r="218" spans="5:5" ht="15" customHeight="1" x14ac:dyDescent="0.5">
      <c r="E218" s="12"/>
    </row>
  </sheetData>
  <sortState xmlns:xlrd2="http://schemas.microsoft.com/office/spreadsheetml/2017/richdata2" ref="A3:E52">
    <sortCondition ref="E3:E52"/>
    <sortCondition descending="1" ref="D3:D52"/>
  </sortState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Tabulation</vt:lpstr>
      <vt:lpstr>Weighted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Pfitzinger</dc:creator>
  <cp:keywords/>
  <dc:description/>
  <cp:lastModifiedBy>Scott Pfitzinger</cp:lastModifiedBy>
  <cp:revision/>
  <cp:lastPrinted>2025-07-26T14:50:07Z</cp:lastPrinted>
  <dcterms:created xsi:type="dcterms:W3CDTF">2020-08-31T21:40:34Z</dcterms:created>
  <dcterms:modified xsi:type="dcterms:W3CDTF">2025-08-09T00:45:57Z</dcterms:modified>
  <cp:category/>
  <cp:contentStatus/>
</cp:coreProperties>
</file>