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cott Pfitzinger\Documents\"/>
    </mc:Choice>
  </mc:AlternateContent>
  <xr:revisionPtr revIDLastSave="0" documentId="13_ncr:1_{1D7B0A9D-F552-4281-AF18-DFD24640DA84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Raw Data" sheetId="1" r:id="rId1"/>
    <sheet name="Tabulation" sheetId="5" r:id="rId2"/>
    <sheet name="Weighted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5" i="3" l="1"/>
  <c r="E63" i="3"/>
  <c r="E64" i="3"/>
  <c r="E142" i="3"/>
  <c r="E33" i="3"/>
  <c r="E166" i="3"/>
  <c r="E55" i="3"/>
  <c r="E4" i="3"/>
  <c r="E159" i="3"/>
  <c r="E125" i="3"/>
  <c r="E50" i="3"/>
  <c r="E131" i="3"/>
  <c r="E87" i="3"/>
  <c r="E46" i="3"/>
  <c r="E123" i="3"/>
  <c r="E72" i="3"/>
  <c r="E99" i="3"/>
  <c r="E104" i="3"/>
  <c r="E187" i="3"/>
  <c r="E71" i="3"/>
  <c r="E12" i="3"/>
  <c r="E37" i="3"/>
  <c r="E115" i="3"/>
  <c r="E117" i="3"/>
  <c r="E93" i="3"/>
  <c r="E181" i="3"/>
  <c r="E108" i="3"/>
  <c r="E160" i="3"/>
  <c r="E48" i="3"/>
  <c r="E129" i="3"/>
  <c r="E140" i="3"/>
  <c r="E39" i="3"/>
  <c r="E8" i="3"/>
  <c r="E77" i="3"/>
  <c r="E126" i="3"/>
  <c r="E31" i="3"/>
  <c r="E146" i="3"/>
  <c r="E25" i="3"/>
  <c r="E111" i="3"/>
  <c r="E163" i="3"/>
  <c r="E167" i="3"/>
  <c r="E178" i="3"/>
  <c r="E161" i="3"/>
  <c r="E52" i="3"/>
  <c r="E101" i="3"/>
  <c r="E23" i="3"/>
  <c r="E96" i="3"/>
  <c r="E137" i="3"/>
  <c r="E147" i="3"/>
  <c r="E22" i="3"/>
  <c r="E98" i="3"/>
  <c r="E174" i="3"/>
  <c r="E116" i="3"/>
  <c r="E53" i="3"/>
  <c r="E118" i="3"/>
  <c r="E141" i="3"/>
  <c r="E136" i="3"/>
  <c r="E168" i="3"/>
  <c r="E79" i="3"/>
  <c r="E153" i="3"/>
  <c r="E183" i="3"/>
  <c r="E58" i="3"/>
  <c r="E11" i="3"/>
  <c r="E19" i="3"/>
  <c r="E148" i="3"/>
  <c r="E165" i="3"/>
  <c r="E91" i="3"/>
  <c r="E184" i="3"/>
  <c r="E21" i="3"/>
  <c r="E102" i="3"/>
  <c r="E35" i="3"/>
  <c r="E82" i="3"/>
  <c r="E127" i="3"/>
  <c r="E42" i="3"/>
  <c r="E34" i="3"/>
  <c r="E62" i="3"/>
  <c r="E154" i="3"/>
  <c r="E56" i="3"/>
  <c r="E164" i="3"/>
  <c r="E151" i="3"/>
  <c r="E132" i="3"/>
  <c r="E133" i="3"/>
  <c r="E188" i="3"/>
  <c r="E170" i="3"/>
  <c r="E54" i="3"/>
  <c r="E189" i="3"/>
  <c r="E143" i="3"/>
  <c r="E41" i="3"/>
  <c r="E94" i="3"/>
  <c r="E68" i="3"/>
  <c r="E152" i="3"/>
  <c r="E16" i="3"/>
  <c r="E157" i="3"/>
  <c r="E83" i="3"/>
  <c r="E95" i="3"/>
  <c r="E119" i="3"/>
  <c r="E20" i="3"/>
  <c r="E138" i="3"/>
  <c r="E171" i="3"/>
  <c r="E175" i="3"/>
  <c r="E78" i="3"/>
  <c r="E61" i="3"/>
  <c r="E7" i="3"/>
  <c r="E3" i="3"/>
  <c r="E17" i="3"/>
  <c r="E149" i="3"/>
  <c r="E109" i="3"/>
  <c r="E103" i="3"/>
  <c r="E89" i="3"/>
  <c r="E32" i="3"/>
  <c r="E84" i="3"/>
  <c r="E74" i="3"/>
  <c r="E186" i="3"/>
  <c r="E47" i="3"/>
  <c r="E43" i="3"/>
  <c r="E114" i="3"/>
  <c r="E155" i="3"/>
  <c r="E177" i="3"/>
  <c r="E124" i="3"/>
  <c r="E180" i="3"/>
  <c r="E44" i="3"/>
  <c r="E73" i="3"/>
  <c r="E6" i="3"/>
  <c r="E45" i="3"/>
  <c r="E106" i="3"/>
  <c r="E92" i="3"/>
  <c r="E85" i="3"/>
  <c r="E14" i="3"/>
  <c r="E191" i="3"/>
  <c r="E9" i="3"/>
  <c r="E75" i="3"/>
  <c r="E162" i="3"/>
  <c r="E130" i="3"/>
  <c r="E156" i="3"/>
  <c r="E120" i="3"/>
  <c r="E112" i="3"/>
  <c r="E65" i="3"/>
  <c r="E185" i="3"/>
  <c r="E5" i="3"/>
  <c r="E105" i="3"/>
  <c r="E28" i="3"/>
  <c r="E176" i="3"/>
  <c r="E26" i="3"/>
  <c r="E169" i="3"/>
  <c r="E122" i="3"/>
  <c r="E76" i="3"/>
  <c r="C535" i="5"/>
  <c r="C534" i="5"/>
  <c r="C533" i="5"/>
  <c r="C527" i="5"/>
  <c r="C526" i="5"/>
  <c r="C519" i="5"/>
  <c r="C517" i="5"/>
  <c r="C501" i="5"/>
  <c r="C500" i="5"/>
  <c r="C497" i="5"/>
  <c r="C495" i="5"/>
  <c r="C494" i="5"/>
  <c r="C493" i="5"/>
  <c r="C492" i="5"/>
  <c r="C491" i="5"/>
  <c r="C488" i="5"/>
  <c r="C480" i="5"/>
  <c r="C474" i="5"/>
  <c r="C479" i="5"/>
  <c r="C473" i="5"/>
  <c r="C471" i="5"/>
  <c r="C470" i="5"/>
  <c r="C465" i="5"/>
  <c r="C454" i="5"/>
  <c r="C452" i="5"/>
  <c r="C449" i="5"/>
  <c r="C448" i="5"/>
  <c r="C447" i="5"/>
  <c r="C446" i="5"/>
  <c r="C445" i="5"/>
  <c r="C444" i="5"/>
  <c r="C439" i="5"/>
  <c r="C437" i="5"/>
  <c r="C436" i="5"/>
  <c r="C434" i="5"/>
  <c r="C433" i="5"/>
  <c r="C427" i="5"/>
  <c r="C36" i="5"/>
  <c r="C424" i="5"/>
  <c r="C422" i="5"/>
  <c r="C420" i="5"/>
  <c r="C419" i="5"/>
  <c r="C413" i="5"/>
  <c r="C407" i="5"/>
  <c r="C403" i="5"/>
  <c r="C399" i="5"/>
  <c r="C401" i="5"/>
  <c r="C398" i="5"/>
  <c r="C397" i="5"/>
  <c r="C396" i="5"/>
  <c r="C388" i="5"/>
  <c r="C387" i="5"/>
  <c r="C385" i="5"/>
  <c r="C383" i="5"/>
  <c r="C382" i="5"/>
  <c r="C372" i="5"/>
  <c r="C371" i="5"/>
  <c r="C369" i="5"/>
  <c r="C367" i="5"/>
  <c r="C361" i="5"/>
  <c r="C360" i="5"/>
  <c r="C359" i="5"/>
  <c r="C354" i="5"/>
  <c r="C353" i="5"/>
  <c r="C352" i="5"/>
  <c r="C351" i="5"/>
  <c r="C350" i="5"/>
  <c r="C349" i="5"/>
  <c r="C348" i="5"/>
  <c r="C345" i="5"/>
  <c r="C344" i="5"/>
  <c r="C343" i="5"/>
  <c r="C337" i="5"/>
  <c r="C341" i="5"/>
  <c r="C336" i="5"/>
  <c r="C334" i="5"/>
  <c r="C328" i="5"/>
  <c r="C329" i="5"/>
  <c r="C319" i="5"/>
  <c r="C318" i="5"/>
  <c r="C316" i="5"/>
  <c r="C315" i="5"/>
  <c r="C314" i="5"/>
  <c r="C308" i="5"/>
  <c r="C295" i="5"/>
  <c r="C292" i="5"/>
  <c r="C288" i="5"/>
  <c r="C291" i="5"/>
  <c r="C290" i="5"/>
  <c r="C287" i="5"/>
  <c r="C286" i="5"/>
  <c r="C285" i="5"/>
  <c r="C284" i="5"/>
  <c r="C280" i="5"/>
  <c r="C279" i="5"/>
  <c r="C278" i="5"/>
  <c r="C276" i="5"/>
  <c r="C267" i="5"/>
  <c r="C266" i="5"/>
  <c r="C265" i="5"/>
  <c r="C263" i="5"/>
  <c r="C255" i="5"/>
  <c r="C253" i="5"/>
  <c r="C249" i="5"/>
  <c r="C248" i="5"/>
  <c r="C247" i="5"/>
  <c r="C246" i="5"/>
  <c r="C245" i="5"/>
  <c r="C244" i="5"/>
  <c r="C238" i="5"/>
  <c r="C237" i="5"/>
  <c r="C232" i="5"/>
  <c r="C231" i="5"/>
  <c r="C230" i="5"/>
  <c r="C220" i="5"/>
  <c r="C216" i="5"/>
  <c r="C215" i="5"/>
  <c r="C214" i="5"/>
  <c r="C210" i="5"/>
  <c r="C207" i="5"/>
  <c r="C209" i="5"/>
  <c r="C206" i="5"/>
  <c r="C205" i="5"/>
  <c r="C204" i="5"/>
  <c r="C203" i="5"/>
  <c r="C201" i="5"/>
  <c r="C189" i="5"/>
  <c r="C186" i="5"/>
  <c r="C187" i="5"/>
  <c r="C184" i="5"/>
  <c r="C182" i="5"/>
  <c r="C179" i="5"/>
  <c r="C178" i="5"/>
  <c r="C173" i="5"/>
  <c r="C171" i="5"/>
  <c r="C166" i="5"/>
  <c r="C170" i="5"/>
  <c r="C165" i="5"/>
  <c r="C164" i="5"/>
  <c r="C150" i="5"/>
  <c r="C147" i="5"/>
  <c r="C146" i="5"/>
  <c r="C142" i="5"/>
  <c r="C141" i="5"/>
  <c r="C137" i="5"/>
  <c r="C134" i="5"/>
  <c r="C133" i="5"/>
  <c r="C123" i="5"/>
  <c r="C121" i="5"/>
  <c r="C120" i="5"/>
  <c r="C117" i="5"/>
  <c r="C116" i="5"/>
  <c r="C115" i="5"/>
  <c r="C114" i="5"/>
  <c r="C111" i="5"/>
  <c r="C106" i="5"/>
  <c r="C95" i="5"/>
  <c r="C93" i="5"/>
  <c r="C90" i="5"/>
  <c r="C89" i="5"/>
  <c r="C79" i="5"/>
  <c r="C78" i="5"/>
  <c r="C76" i="5"/>
  <c r="C74" i="5"/>
  <c r="C67" i="5"/>
  <c r="C66" i="5"/>
  <c r="C64" i="5"/>
  <c r="C60" i="5"/>
  <c r="C57" i="5"/>
  <c r="C53" i="5"/>
  <c r="C50" i="5"/>
  <c r="C47" i="5"/>
  <c r="C42" i="5"/>
  <c r="C41" i="5"/>
  <c r="C39" i="5"/>
  <c r="C34" i="5"/>
  <c r="C32" i="5"/>
  <c r="C31" i="5"/>
  <c r="C21" i="5"/>
  <c r="C20" i="5"/>
  <c r="C15" i="5"/>
  <c r="C18" i="5"/>
  <c r="C10" i="5"/>
  <c r="C14" i="5"/>
  <c r="C13" i="5"/>
  <c r="C12" i="5"/>
  <c r="C4" i="5"/>
  <c r="C3" i="5"/>
  <c r="C5" i="5"/>
  <c r="E13" i="3"/>
  <c r="E172" i="3"/>
  <c r="E100" i="3"/>
  <c r="E97" i="3"/>
  <c r="E57" i="3"/>
  <c r="E144" i="3"/>
  <c r="E10" i="3"/>
  <c r="E49" i="3"/>
  <c r="E29" i="3"/>
  <c r="E69" i="3"/>
  <c r="E113" i="3"/>
  <c r="E190" i="3"/>
  <c r="E81" i="3"/>
  <c r="E40" i="3"/>
  <c r="E139" i="3"/>
  <c r="E24" i="3"/>
  <c r="E66" i="3"/>
  <c r="E70" i="3"/>
  <c r="E173" i="3"/>
  <c r="E80" i="3"/>
  <c r="E128" i="3"/>
  <c r="E30" i="3"/>
  <c r="E15" i="3"/>
  <c r="E110" i="3"/>
  <c r="E88" i="3"/>
  <c r="E59" i="3"/>
  <c r="E51" i="3"/>
  <c r="E145" i="3"/>
  <c r="E36" i="3"/>
  <c r="E90" i="3"/>
  <c r="E158" i="3"/>
  <c r="E121" i="3"/>
  <c r="E18" i="3"/>
  <c r="E107" i="3"/>
  <c r="E150" i="3"/>
  <c r="E60" i="3"/>
  <c r="E86" i="3"/>
  <c r="E182" i="3"/>
  <c r="E179" i="3"/>
  <c r="E27" i="3"/>
  <c r="E67" i="3"/>
  <c r="E134" i="3"/>
  <c r="E38" i="3"/>
</calcChain>
</file>

<file path=xl/sharedStrings.xml><?xml version="1.0" encoding="utf-8"?>
<sst xmlns="http://schemas.openxmlformats.org/spreadsheetml/2006/main" count="1328" uniqueCount="277">
  <si>
    <t>Rank</t>
  </si>
  <si>
    <t>Title</t>
  </si>
  <si>
    <t>AVERAGE</t>
  </si>
  <si>
    <t>COUNT</t>
  </si>
  <si>
    <t>AVERAGE RANK</t>
  </si>
  <si>
    <t>SCORE</t>
  </si>
  <si>
    <t>Brave AI</t>
  </si>
  <si>
    <t>https://search.brave.com/search?q=top+wwe+wrestler+entrance+music</t>
  </si>
  <si>
    <t>Best WWE Wrestler Entrance Music</t>
  </si>
  <si>
    <t>The Rock - Electrifying</t>
  </si>
  <si>
    <t>John Cena - The Time Is Now</t>
  </si>
  <si>
    <t>Edge - Metalingus</t>
  </si>
  <si>
    <t>CM Punk - Cult of Personality</t>
  </si>
  <si>
    <t>The Undertaker - Rest in Peace</t>
  </si>
  <si>
    <t>D-Generation X - Are You Ready?</t>
  </si>
  <si>
    <t>Bleacher Report</t>
  </si>
  <si>
    <t>https://bleacherreport.com/articles/10132429-ranking-the-top-50-wwe-entrance-music-themes-of-all-time</t>
  </si>
  <si>
    <t>Top 50 WWE Entrance Music Themes</t>
  </si>
  <si>
    <t>Randy Savage - Pomp and Circumstance</t>
  </si>
  <si>
    <t>Batista - I Walk Alone</t>
  </si>
  <si>
    <t>Triple H - The Game</t>
  </si>
  <si>
    <t>Hulk Hogan - Real American</t>
  </si>
  <si>
    <t>Cody Rhodes - Kingdom</t>
  </si>
  <si>
    <t>Kurt Angle - Medal</t>
  </si>
  <si>
    <t>Bray Wyatt - Shatter</t>
  </si>
  <si>
    <t>Ric Flair - Also sprach Zarathustra</t>
  </si>
  <si>
    <t>Rob Van Dam - One of a Kind</t>
  </si>
  <si>
    <t>Roman Reigns - Head of the Table</t>
  </si>
  <si>
    <t>Rey Mysterio - Booyaka</t>
  </si>
  <si>
    <t>Randy Orton - Voices</t>
  </si>
  <si>
    <t>Jeff Hardy - No More Words</t>
  </si>
  <si>
    <t>Eddie Guerrero - Viva La Raza</t>
  </si>
  <si>
    <t>Roddy Piper - The Green Hills of Tyrol</t>
  </si>
  <si>
    <t>Mark Henry - Some Bodies Gonna Get It</t>
  </si>
  <si>
    <t>Seth Rollins - Visionary</t>
  </si>
  <si>
    <t>Daniel Bryan - The Ride of the Valkyries</t>
  </si>
  <si>
    <t>Brock Lesnar - Next Big Thing</t>
  </si>
  <si>
    <t>AJ Styles - You Don't Want None</t>
  </si>
  <si>
    <t>Becky Lynch - Celtic Invasion</t>
  </si>
  <si>
    <t>Vince McMahon - No Chance in Hell</t>
  </si>
  <si>
    <t>Asuka - You Can't Hide</t>
  </si>
  <si>
    <t>The Shield - Special Op</t>
  </si>
  <si>
    <t>Drew McIntyre - Broken Dreams</t>
  </si>
  <si>
    <t>Finn Bálor - Catch Your Breath</t>
  </si>
  <si>
    <t>Ted DiBiase - Million Dollar Man</t>
  </si>
  <si>
    <t>British Bulldog - Rule, Brittania</t>
  </si>
  <si>
    <t>Lita - LoveFuryPassionEnergy</t>
  </si>
  <si>
    <t>Ranker</t>
  </si>
  <si>
    <t>https://www.ranker.com/crowdranked-list/best-wwe-entrance-songs</t>
  </si>
  <si>
    <t>1 Jul 2025 - 7.8k voters</t>
  </si>
  <si>
    <t>Best WWE Entrance Songs</t>
  </si>
  <si>
    <t>Chris Jericho - Break the Walls Down</t>
  </si>
  <si>
    <t>Bret Hart - Hart Attack</t>
  </si>
  <si>
    <t>Shinsuke Nakamura - The Rising Sun</t>
  </si>
  <si>
    <t>Mick Foley - Wreck</t>
  </si>
  <si>
    <t>Kane - Slow Chemical</t>
  </si>
  <si>
    <t>New World Order - Rockhouse</t>
  </si>
  <si>
    <t>The Brood - Blood</t>
  </si>
  <si>
    <t>Bobby Roode - Glorious Domination</t>
  </si>
  <si>
    <t>Booker T - Can You Dig It?</t>
  </si>
  <si>
    <t>Razor Ramon - Bad Boy</t>
  </si>
  <si>
    <t>Sasha Banks - Sky's the Limit</t>
  </si>
  <si>
    <t>The Big Show - Crank it Up</t>
  </si>
  <si>
    <t>Sting - Crow Theme</t>
  </si>
  <si>
    <t xml:space="preserve">Dean Ambrose - Retaliation </t>
  </si>
  <si>
    <t>Diamond Dallas Page - Self High Five</t>
  </si>
  <si>
    <t>Kevin Owens - Fight</t>
  </si>
  <si>
    <t>Aleister Black - Root of All Evil</t>
  </si>
  <si>
    <t>Billy Gunn - Ass Man</t>
  </si>
  <si>
    <t>Raven - Come As You Are</t>
  </si>
  <si>
    <t>Matt Hardy - Live for the Moment</t>
  </si>
  <si>
    <t>Trish Stratus - Time to Rock &amp; Roll</t>
  </si>
  <si>
    <t>The Four Horsemen - The Four Horsemen Theme</t>
  </si>
  <si>
    <t>Kofi Kingston - SOS</t>
  </si>
  <si>
    <t>Kevin Nash - Rockhouse</t>
  </si>
  <si>
    <t>Zack Ryder - Radio</t>
  </si>
  <si>
    <t>Ricky Steamboat - Sirius</t>
  </si>
  <si>
    <t>Fandango - ChaChaLaLa</t>
  </si>
  <si>
    <t>Kelly Kelly - Holla</t>
  </si>
  <si>
    <t>The Bellas - You Can Look (But You Can't Touch)</t>
  </si>
  <si>
    <t>Tazz - 13</t>
  </si>
  <si>
    <t>Sabu - Huka Blues</t>
  </si>
  <si>
    <t>Sin Cara - Ancient Spirit</t>
  </si>
  <si>
    <t>Cryme Tyme - Bringin' Da Hood T U</t>
  </si>
  <si>
    <t>WWE</t>
  </si>
  <si>
    <t>https://www.wwe.com/inside/50-greatest-entrance-themes-ever</t>
  </si>
  <si>
    <t>50 greatest WWE entrance themes</t>
  </si>
  <si>
    <t>Stone Cold Steve Austin - Hell Frozen Over</t>
  </si>
  <si>
    <t>The Undertaker - Graveyard Symphony</t>
  </si>
  <si>
    <t>Kane - Burned</t>
  </si>
  <si>
    <t>The Million Dollar Man - It’s All About the Money</t>
  </si>
  <si>
    <t>Ultimate Warrior - Unstable</t>
  </si>
  <si>
    <t>Dusty Rhodes - Common Man Boogie</t>
  </si>
  <si>
    <t>CM Punk - This Fire Burns</t>
  </si>
  <si>
    <t>Mr. Perfect - Perfection</t>
  </si>
  <si>
    <t>Goldust - Gold Lust</t>
  </si>
  <si>
    <t>John Cena - Basic Thuganomics</t>
  </si>
  <si>
    <t>Evolution - Line in the Sand</t>
  </si>
  <si>
    <t>Honky Tonk Man - Cool, Cocky, Bad</t>
  </si>
  <si>
    <t>Big Show - Crank it Up</t>
  </si>
  <si>
    <t>The Wyatt Family - Live in Fear</t>
  </si>
  <si>
    <t>Legion of Doom - What a Rush</t>
  </si>
  <si>
    <t>Goldberg - Invasion</t>
  </si>
  <si>
    <t>Christian - At Last</t>
  </si>
  <si>
    <t>Sheamus - Written in My Face</t>
  </si>
  <si>
    <t>Jake "The Snake" Roberts - Snake Bit</t>
  </si>
  <si>
    <t>Sami Zayn - Worlds Apart</t>
  </si>
  <si>
    <t>Maven - Tattoo</t>
  </si>
  <si>
    <t>The Miz - I Came to Play</t>
  </si>
  <si>
    <t>Steve Blackman - Drums in the Night</t>
  </si>
  <si>
    <t>Vader - Mastodon</t>
  </si>
  <si>
    <t>The Oddities - Oddities</t>
  </si>
  <si>
    <t>Ken Shamrock - The Ultimate</t>
  </si>
  <si>
    <t>The Prime Time Players - Making Moves</t>
  </si>
  <si>
    <t>Too Cool - U Look Fly 2 Day</t>
  </si>
  <si>
    <t>WatchMojo</t>
  </si>
  <si>
    <t>https://www.watchmojo.com/articles/top-20-greatest-wwe-entrance-songs-ever</t>
  </si>
  <si>
    <t>Top 20 Greatest WWE Entrance Songs Ever</t>
  </si>
  <si>
    <t>Seth Rollins - The Second Coming (Burn It Down)</t>
  </si>
  <si>
    <t>Rey Mysterio - Booyaka 619</t>
  </si>
  <si>
    <t>VICE</t>
  </si>
  <si>
    <t>https://www.vice.com/en/article/the-top-25-wwe-entrance-songs-of-all-time/</t>
  </si>
  <si>
    <t>Top 25 WWE Entrance Songs of All Time</t>
  </si>
  <si>
    <t>https://www.indigomusic.com/feature/the-best-wwe-entrance-theme-songs-of-all-time</t>
  </si>
  <si>
    <t>Indigo Music</t>
  </si>
  <si>
    <t>Best WWE Entrance Theme Songs of All Time</t>
  </si>
  <si>
    <t>Stone Cold Steve Austin - Glass Shatters</t>
  </si>
  <si>
    <t>AJ Styles - Phenomenal</t>
  </si>
  <si>
    <t>The Undertaker - Rollin'</t>
  </si>
  <si>
    <t>Jey Uso - Main Event Ish</t>
  </si>
  <si>
    <t>Enzo Amore - SAWFT Is a Sin</t>
  </si>
  <si>
    <t>GiveMeSport</t>
  </si>
  <si>
    <t>https://www.givemesport.com/wwe-best-entrance-themes-music/</t>
  </si>
  <si>
    <t>13 Best WWE Entrance Themes Ever</t>
  </si>
  <si>
    <t>Bayley - Deliverance</t>
  </si>
  <si>
    <t>SB Nation</t>
  </si>
  <si>
    <t>https://www.sbnation.com/2023/7/19/23800251/the-11-best-wwe-theme-songs-of-all-time</t>
  </si>
  <si>
    <t>11 best WWE theme songs of all time</t>
  </si>
  <si>
    <t>Stone Cold Steve Austin - I Won’t Do What You Tell Me</t>
  </si>
  <si>
    <t>The Top Tens</t>
  </si>
  <si>
    <t>https://www.thetoptens.com/wwe/wwe-theme-songs/</t>
  </si>
  <si>
    <t>Top 10 Best WWE Theme Songs</t>
  </si>
  <si>
    <t>Christian - Just Close Your Eyes</t>
  </si>
  <si>
    <t>Shawn Michaels - Sexy Boy</t>
  </si>
  <si>
    <t>Randy Orton - Burn in My Light</t>
  </si>
  <si>
    <t>Kane - Out of the Fire</t>
  </si>
  <si>
    <t>The Nexus - We Are One</t>
  </si>
  <si>
    <t>Chris Benoit - Whatever</t>
  </si>
  <si>
    <t>The Undertaker - You're Gonna Pay</t>
  </si>
  <si>
    <t>Dolph Ziggler - Here to Show the World</t>
  </si>
  <si>
    <t>Roman Reigns - The Truth Reigns</t>
  </si>
  <si>
    <t>Bray Wyatt - Live in Fear</t>
  </si>
  <si>
    <t>Eddie Guerrero - Lie, Cheat, Steal</t>
  </si>
  <si>
    <t>Wade Barrett - End of Days</t>
  </si>
  <si>
    <t>Triple H - King of Kings</t>
  </si>
  <si>
    <t>Seth Rollins - The Second Coming</t>
  </si>
  <si>
    <t>Cody Rhodes - Smoke and Mirrors</t>
  </si>
  <si>
    <t>Jack Swagger - Patriot</t>
  </si>
  <si>
    <t>Paige - Stars in the Night</t>
  </si>
  <si>
    <t>The Bella Twins - You Can Look (But You Can't Touch)</t>
  </si>
  <si>
    <t>Reverend D-Von - Eyes of Righteousness</t>
  </si>
  <si>
    <t>Shinsuke Nakamura - Shadows of a Setting Sun</t>
  </si>
  <si>
    <t>Booker T - Rap Sheet</t>
  </si>
  <si>
    <t>Heidenreich - Dangerous Politics</t>
  </si>
  <si>
    <t>Ryback - Meat on the Table</t>
  </si>
  <si>
    <t>Samoa Joe - Destroyer</t>
  </si>
  <si>
    <t>Ric Flair - Also Sprach Zarathustra</t>
  </si>
  <si>
    <t>Dean Ambrose - Retaliation</t>
  </si>
  <si>
    <t>Bret Hart - Hitman</t>
  </si>
  <si>
    <t>Alex Riley - Say It to My Face</t>
  </si>
  <si>
    <t>The Undertaker - Ministry of Darkness</t>
  </si>
  <si>
    <t>Wrestling, Inc.</t>
  </si>
  <si>
    <t>https://web.archive.org/web/20221019015444/https://www.wrestlinginc.com/1038445/best-entrance-themes-in-wrestling-history-ranked/</t>
  </si>
  <si>
    <t>35 Best Entrance Themes In Wrestling History</t>
  </si>
  <si>
    <t>Chris Jericho - Judas by Fozzy</t>
  </si>
  <si>
    <t>Roddy Piper - Bonnie Lass of Fyvie</t>
  </si>
  <si>
    <t>Jon Moxley - Wild Thing</t>
  </si>
  <si>
    <t>Bryan Danielson - Ride of the Valkyries</t>
  </si>
  <si>
    <t>The Road Warriors - Iron Man</t>
  </si>
  <si>
    <t>Hulk Hogan - Voodoo Child</t>
  </si>
  <si>
    <t>Minoru Suzuki - Kaze Ni Nare</t>
  </si>
  <si>
    <t>Ilja Dragunov - Comrades of The Red Army</t>
  </si>
  <si>
    <t>Jungle Boy - Tarzan Boy</t>
  </si>
  <si>
    <t>Darby Allin - I Fell</t>
  </si>
  <si>
    <t>Ruby Soho - Ruby Soho</t>
  </si>
  <si>
    <t>Lucha Bros - Zero Miedo</t>
  </si>
  <si>
    <t>Sting - Seek and Destroy</t>
  </si>
  <si>
    <t>Malakai Black - Ogentroost</t>
  </si>
  <si>
    <t>Ronda Rousey - Bad Reputation</t>
  </si>
  <si>
    <t>Edge - Never Gonna Stop</t>
  </si>
  <si>
    <t>Raven - Raven's 2nd Theme</t>
  </si>
  <si>
    <t>Cinemablend</t>
  </si>
  <si>
    <t>https://www.cinemablend.com/wrestling/best-wrestling-music-intros</t>
  </si>
  <si>
    <t>32 of the Best Wrestling Music Intros</t>
  </si>
  <si>
    <t>The Undertaker - Ain't No Grave</t>
  </si>
  <si>
    <t>Shinsuke Nakamura - Subconscious</t>
  </si>
  <si>
    <t>D-Generation X - D-Generation X</t>
  </si>
  <si>
    <t>Sting - Sting</t>
  </si>
  <si>
    <t>Fabulous Freebirds - Badstreet USA</t>
  </si>
  <si>
    <t>Bianca Belair - Watch Me Shine</t>
  </si>
  <si>
    <t>Atsushi Onita - Wild Thing</t>
  </si>
  <si>
    <t>Hardy Boyz - Loaded</t>
  </si>
  <si>
    <t>Owen Hart - High Energy</t>
  </si>
  <si>
    <t>Asuka - The Future</t>
  </si>
  <si>
    <t>TheSportster</t>
  </si>
  <si>
    <t>https://www.thesportster.com/best-old-school-wwe-theme-songs-hogan-warrior-hart-michaels-austin-lod/</t>
  </si>
  <si>
    <t>Best Old-School WWE Theme Songs</t>
  </si>
  <si>
    <t>The Road Warriors - What a Rush</t>
  </si>
  <si>
    <t>The Mountie - I'm the Mountie</t>
  </si>
  <si>
    <t>Music Grotto</t>
  </si>
  <si>
    <t>https://www.musicgrotto.com/wwe-theme-songs/</t>
  </si>
  <si>
    <t>59 Best WWE Theme Songs</t>
  </si>
  <si>
    <t>R-Truth - What's Up</t>
  </si>
  <si>
    <t>Charlotte Flair - Recognition</t>
  </si>
  <si>
    <t>Shane McMahon - Here Comes the Money</t>
  </si>
  <si>
    <t>New Age Outlaws - Oh You Didn't Know</t>
  </si>
  <si>
    <t>AJ Lee - Let's Light it Up</t>
  </si>
  <si>
    <t>Trish Stratus - Time to Rock and Roll</t>
  </si>
  <si>
    <t>Too Cool - U Look Fly Today</t>
  </si>
  <si>
    <t>The Undertaker - American Bad Ass</t>
  </si>
  <si>
    <t>Triple H - My Time</t>
  </si>
  <si>
    <t>The Godfather - The Ho Train</t>
  </si>
  <si>
    <t>https://www.thesmackdownhotel.com/roster/wrestlers-entrance-themes</t>
  </si>
  <si>
    <t>BuzzFeed</t>
  </si>
  <si>
    <t>https://www.buzzfeed.com/jeremyhayes/ranking-32-wwe-entrance-themes</t>
  </si>
  <si>
    <t>32 WWE Entrance Themes</t>
  </si>
  <si>
    <t>The Fiend - Let Me In</t>
  </si>
  <si>
    <t>Rhea Ripley - Brutality</t>
  </si>
  <si>
    <t>Asuka - The Faithful</t>
  </si>
  <si>
    <t>Karrion Kross &amp; Scarlett - Dead silent</t>
  </si>
  <si>
    <t>Mia Yim - Number One</t>
  </si>
  <si>
    <t>Io Shirai - Tokyo Shock</t>
  </si>
  <si>
    <t>Walter &amp; Imperium - Dvořák’s Symphony No. 9 in E Minor</t>
  </si>
  <si>
    <t>Franky Money - I'm a Star</t>
  </si>
  <si>
    <t>Ricochet - One and Only</t>
  </si>
  <si>
    <t>The Usos - Done with That</t>
  </si>
  <si>
    <t>Naomi - Amazing</t>
  </si>
  <si>
    <t>Jinder Mahal - Sher (Lion)</t>
  </si>
  <si>
    <t>Drew McIntyre - Gallantry</t>
  </si>
  <si>
    <t>Santos Escobar - Soul March</t>
  </si>
  <si>
    <t>Alexa Bliss - The Fury</t>
  </si>
  <si>
    <t>Bobby Lashley - Titan</t>
  </si>
  <si>
    <t>Street Profits - Bring the Swag</t>
  </si>
  <si>
    <t>Adam Cole - Thunder Boom</t>
  </si>
  <si>
    <t>Sheamus - Hellfire</t>
  </si>
  <si>
    <t>Jeff Hardy - Loaded</t>
  </si>
  <si>
    <t>Keith Lee - Limitless</t>
  </si>
  <si>
    <t>Sportskeeda</t>
  </si>
  <si>
    <t>https://www.sportskeeda.com/wwe/10-best-current-wwe-wrestler-s-theme-songs</t>
  </si>
  <si>
    <t>10 Best Current WWE Wrestlers' Theme Songs</t>
  </si>
  <si>
    <t>Shinsuke Nakamura - Shadows of the Sun</t>
  </si>
  <si>
    <t>The Shield - Special Ops</t>
  </si>
  <si>
    <t>WhatCulture</t>
  </si>
  <si>
    <t>https://whatculture.com/wwe/wwe-20-best-entrance-themes-by-popular-artists</t>
  </si>
  <si>
    <t>WWE: 20 Best Entrance Themes by Popular Artists</t>
  </si>
  <si>
    <t>Silkk The Shocker - I'm Coming</t>
  </si>
  <si>
    <t>Animotion - Obsession</t>
  </si>
  <si>
    <t>The Oddities - The Greatest Show</t>
  </si>
  <si>
    <t>Ricky 'The Dragon' Steamboat - Sirius</t>
  </si>
  <si>
    <t>Tommy Dreamer - Man in the Box</t>
  </si>
  <si>
    <t>Daniel Bryan - The Final Countdown</t>
  </si>
  <si>
    <t>The Undertaker - American Badass</t>
  </si>
  <si>
    <t>Rob Van Dam - Walk</t>
  </si>
  <si>
    <t>LoudWire</t>
  </si>
  <si>
    <t>https://loudwire.com/top-wrestling-entrance-themes/</t>
  </si>
  <si>
    <t>Top 10 Wrestling Entrance Themes</t>
  </si>
  <si>
    <t>Jack Swagger - Get On Your Knees</t>
  </si>
  <si>
    <t>The Undertaker - For Whom the Bell Tolls</t>
  </si>
  <si>
    <t>The Big Lead</t>
  </si>
  <si>
    <t>https://lists.thebiglead.com/sports/ranked-the-20-greatest-wrestling-entrances-of-all-time/</t>
  </si>
  <si>
    <t>20 Greatest Wrestling Entrances of All Time</t>
  </si>
  <si>
    <t>(19 lists total)</t>
  </si>
  <si>
    <t>Chris Jericho - Judas</t>
  </si>
  <si>
    <t>Raven - End of Everything</t>
  </si>
  <si>
    <t>Sting - Sting Theme</t>
  </si>
  <si>
    <t>Sting - Seek &amp; Destroy</t>
  </si>
  <si>
    <t>The Undertaker - Rollin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</si>
</sst>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\ yyyy"/>
  </numFmts>
  <fonts count="13" x14ac:knownFonts="1">
    <font>
      <sz val="10"/>
      <color rgb="FF000000"/>
      <name val="Arial"/>
    </font>
    <font>
      <i/>
      <sz val="12"/>
      <color rgb="FF000000"/>
      <name val="Calibri"/>
      <family val="2"/>
    </font>
    <font>
      <i/>
      <sz val="12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0"/>
      <color rgb="FF000000"/>
      <name val="Arial"/>
      <family val="2"/>
    </font>
    <font>
      <b/>
      <sz val="12"/>
      <color rgb="FFFF0000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7" fillId="0" borderId="0" xfId="0" applyFont="1"/>
    <xf numFmtId="0" fontId="8" fillId="0" borderId="0" xfId="0" applyFont="1"/>
    <xf numFmtId="0" fontId="6" fillId="0" borderId="0" xfId="1" applyAlignment="1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9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" fontId="9" fillId="0" borderId="0" xfId="0" applyNumberFormat="1" applyFont="1" applyAlignment="1">
      <alignment horizontal="center" wrapText="1"/>
    </xf>
    <xf numFmtId="0" fontId="10" fillId="0" borderId="0" xfId="0" applyFont="1"/>
    <xf numFmtId="2" fontId="1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2" fillId="0" borderId="0" xfId="1" applyFont="1" applyAlignment="1"/>
    <xf numFmtId="0" fontId="3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oudwire.com/top-wrestling-entrance-theme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4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14.3984375" defaultRowHeight="15.75" customHeight="1" x14ac:dyDescent="0.5"/>
  <cols>
    <col min="1" max="1" width="6.1328125" style="6" customWidth="1"/>
    <col min="2" max="30" width="36.3984375" style="3" customWidth="1"/>
    <col min="31" max="16384" width="14.3984375" style="6"/>
  </cols>
  <sheetData>
    <row r="1" spans="1:30" x14ac:dyDescent="0.5">
      <c r="A1" s="17"/>
      <c r="B1" s="2" t="s">
        <v>141</v>
      </c>
      <c r="C1" s="2" t="s">
        <v>211</v>
      </c>
      <c r="D1" s="2" t="s">
        <v>17</v>
      </c>
      <c r="E1" s="2" t="s">
        <v>86</v>
      </c>
      <c r="F1" s="2" t="s">
        <v>50</v>
      </c>
      <c r="G1" s="2" t="s">
        <v>173</v>
      </c>
      <c r="H1" s="2" t="s">
        <v>225</v>
      </c>
      <c r="I1" s="2" t="s">
        <v>193</v>
      </c>
      <c r="J1" s="2" t="s">
        <v>122</v>
      </c>
      <c r="K1" s="2" t="s">
        <v>270</v>
      </c>
      <c r="L1" s="2" t="s">
        <v>117</v>
      </c>
      <c r="M1" s="2" t="s">
        <v>254</v>
      </c>
      <c r="N1" s="2" t="s">
        <v>125</v>
      </c>
      <c r="O1" s="2" t="s">
        <v>133</v>
      </c>
      <c r="P1" s="2" t="s">
        <v>137</v>
      </c>
      <c r="Q1" s="2" t="s">
        <v>265</v>
      </c>
      <c r="R1" s="2" t="s">
        <v>249</v>
      </c>
      <c r="S1" s="2" t="s">
        <v>206</v>
      </c>
      <c r="T1" s="2" t="s">
        <v>8</v>
      </c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1" customFormat="1" x14ac:dyDescent="0.5">
      <c r="C2" s="1">
        <v>45279</v>
      </c>
      <c r="D2" s="1">
        <v>45525</v>
      </c>
      <c r="E2" s="1">
        <v>41516</v>
      </c>
      <c r="F2" s="1" t="s">
        <v>49</v>
      </c>
      <c r="G2" s="1">
        <v>44838</v>
      </c>
      <c r="H2" s="1">
        <v>44371</v>
      </c>
      <c r="I2" s="1">
        <v>45666</v>
      </c>
      <c r="J2" s="1">
        <v>43118</v>
      </c>
      <c r="K2" s="1">
        <v>45784</v>
      </c>
      <c r="L2" s="1">
        <v>46209</v>
      </c>
      <c r="M2" s="1">
        <v>41711</v>
      </c>
      <c r="N2" s="1">
        <v>45699</v>
      </c>
      <c r="O2" s="1">
        <v>45043</v>
      </c>
      <c r="P2" s="1">
        <v>45126</v>
      </c>
      <c r="Q2" s="1">
        <v>40864</v>
      </c>
      <c r="R2" s="1">
        <v>43362</v>
      </c>
      <c r="S2" s="1">
        <v>45597</v>
      </c>
      <c r="T2" s="1">
        <v>46209</v>
      </c>
    </row>
    <row r="3" spans="1:30" x14ac:dyDescent="0.5">
      <c r="A3" s="5"/>
      <c r="B3" s="9" t="s">
        <v>140</v>
      </c>
      <c r="C3" s="9" t="s">
        <v>210</v>
      </c>
      <c r="D3" s="9" t="s">
        <v>16</v>
      </c>
      <c r="E3" s="9" t="s">
        <v>85</v>
      </c>
      <c r="F3" s="9" t="s">
        <v>48</v>
      </c>
      <c r="G3" s="9" t="s">
        <v>172</v>
      </c>
      <c r="H3" s="9" t="s">
        <v>224</v>
      </c>
      <c r="I3" s="9" t="s">
        <v>192</v>
      </c>
      <c r="J3" s="9" t="s">
        <v>121</v>
      </c>
      <c r="K3" s="9" t="s">
        <v>269</v>
      </c>
      <c r="L3" s="9" t="s">
        <v>116</v>
      </c>
      <c r="M3" s="9" t="s">
        <v>253</v>
      </c>
      <c r="N3" s="9" t="s">
        <v>123</v>
      </c>
      <c r="O3" s="9" t="s">
        <v>132</v>
      </c>
      <c r="P3" s="9" t="s">
        <v>136</v>
      </c>
      <c r="Q3" s="9" t="s">
        <v>264</v>
      </c>
      <c r="R3" s="9" t="s">
        <v>248</v>
      </c>
      <c r="S3" s="9" t="s">
        <v>205</v>
      </c>
      <c r="T3" s="9" t="s">
        <v>7</v>
      </c>
      <c r="U3" s="9"/>
      <c r="V3" s="9"/>
      <c r="W3" s="9"/>
      <c r="X3" s="9"/>
      <c r="Y3" s="9"/>
      <c r="Z3" s="9"/>
      <c r="AA3" s="18"/>
      <c r="AB3" s="18"/>
      <c r="AC3" s="18"/>
      <c r="AD3" s="18"/>
    </row>
    <row r="4" spans="1:30" x14ac:dyDescent="0.5">
      <c r="A4" s="4" t="s">
        <v>0</v>
      </c>
      <c r="B4" s="15" t="s">
        <v>139</v>
      </c>
      <c r="C4" s="15" t="s">
        <v>209</v>
      </c>
      <c r="D4" s="15" t="s">
        <v>15</v>
      </c>
      <c r="E4" s="15" t="s">
        <v>84</v>
      </c>
      <c r="F4" s="15" t="s">
        <v>47</v>
      </c>
      <c r="G4" s="15" t="s">
        <v>171</v>
      </c>
      <c r="H4" s="15" t="s">
        <v>223</v>
      </c>
      <c r="I4" s="15" t="s">
        <v>191</v>
      </c>
      <c r="J4" s="15" t="s">
        <v>120</v>
      </c>
      <c r="K4" s="15" t="s">
        <v>268</v>
      </c>
      <c r="L4" s="15" t="s">
        <v>115</v>
      </c>
      <c r="M4" s="15" t="s">
        <v>252</v>
      </c>
      <c r="N4" s="15" t="s">
        <v>124</v>
      </c>
      <c r="O4" s="15" t="s">
        <v>131</v>
      </c>
      <c r="P4" s="15" t="s">
        <v>135</v>
      </c>
      <c r="Q4" s="15" t="s">
        <v>263</v>
      </c>
      <c r="R4" s="15" t="s">
        <v>247</v>
      </c>
      <c r="S4" s="15" t="s">
        <v>204</v>
      </c>
      <c r="T4" s="15" t="s">
        <v>6</v>
      </c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x14ac:dyDescent="0.5">
      <c r="A5" s="5">
        <v>1</v>
      </c>
      <c r="B5" s="6" t="s">
        <v>29</v>
      </c>
      <c r="C5" s="6" t="s">
        <v>138</v>
      </c>
      <c r="D5" s="6" t="s">
        <v>87</v>
      </c>
      <c r="E5" s="6" t="s">
        <v>11</v>
      </c>
      <c r="F5" s="6" t="s">
        <v>87</v>
      </c>
      <c r="G5" s="6" t="s">
        <v>174</v>
      </c>
      <c r="H5" s="6" t="s">
        <v>53</v>
      </c>
      <c r="I5" s="6" t="s">
        <v>138</v>
      </c>
      <c r="J5" s="6" t="s">
        <v>87</v>
      </c>
      <c r="K5" s="6" t="s">
        <v>88</v>
      </c>
      <c r="L5" s="6" t="s">
        <v>87</v>
      </c>
      <c r="M5" s="6" t="s">
        <v>11</v>
      </c>
      <c r="N5" s="6" t="s">
        <v>13</v>
      </c>
      <c r="O5" s="6" t="s">
        <v>13</v>
      </c>
      <c r="P5" s="6" t="s">
        <v>96</v>
      </c>
      <c r="Q5" s="6" t="s">
        <v>20</v>
      </c>
      <c r="R5" s="6" t="s">
        <v>13</v>
      </c>
      <c r="S5" s="6" t="s">
        <v>21</v>
      </c>
      <c r="T5" s="6" t="s">
        <v>87</v>
      </c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x14ac:dyDescent="0.5">
      <c r="A6" s="5">
        <v>2</v>
      </c>
      <c r="B6" s="6" t="s">
        <v>20</v>
      </c>
      <c r="C6" s="6" t="s">
        <v>20</v>
      </c>
      <c r="D6" s="6" t="s">
        <v>88</v>
      </c>
      <c r="E6" s="6" t="s">
        <v>87</v>
      </c>
      <c r="F6" s="6" t="s">
        <v>29</v>
      </c>
      <c r="G6" s="6" t="s">
        <v>11</v>
      </c>
      <c r="H6" s="6" t="s">
        <v>127</v>
      </c>
      <c r="I6" s="6" t="s">
        <v>9</v>
      </c>
      <c r="J6" s="6" t="s">
        <v>9</v>
      </c>
      <c r="K6" s="6" t="s">
        <v>126</v>
      </c>
      <c r="L6" s="6" t="s">
        <v>21</v>
      </c>
      <c r="M6" s="6" t="s">
        <v>12</v>
      </c>
      <c r="N6" s="6" t="s">
        <v>126</v>
      </c>
      <c r="O6" s="6" t="s">
        <v>126</v>
      </c>
      <c r="P6" s="6" t="s">
        <v>11</v>
      </c>
      <c r="Q6" s="6" t="s">
        <v>126</v>
      </c>
      <c r="R6" s="6" t="s">
        <v>20</v>
      </c>
      <c r="S6" s="6" t="s">
        <v>92</v>
      </c>
      <c r="T6" s="6" t="s">
        <v>9</v>
      </c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x14ac:dyDescent="0.5">
      <c r="A7" s="5">
        <v>3</v>
      </c>
      <c r="B7" s="6" t="s">
        <v>11</v>
      </c>
      <c r="C7" s="6" t="s">
        <v>21</v>
      </c>
      <c r="D7" s="6" t="s">
        <v>51</v>
      </c>
      <c r="E7" s="6" t="s">
        <v>88</v>
      </c>
      <c r="F7" s="6" t="s">
        <v>20</v>
      </c>
      <c r="G7" s="6" t="s">
        <v>175</v>
      </c>
      <c r="H7" s="6" t="s">
        <v>34</v>
      </c>
      <c r="I7" s="6" t="s">
        <v>25</v>
      </c>
      <c r="J7" s="6" t="s">
        <v>88</v>
      </c>
      <c r="K7" s="6" t="s">
        <v>20</v>
      </c>
      <c r="L7" s="6" t="s">
        <v>9</v>
      </c>
      <c r="M7" s="6" t="s">
        <v>119</v>
      </c>
      <c r="N7" s="6" t="s">
        <v>14</v>
      </c>
      <c r="O7" s="6" t="s">
        <v>251</v>
      </c>
      <c r="P7" s="6" t="s">
        <v>138</v>
      </c>
      <c r="Q7" s="6" t="s">
        <v>179</v>
      </c>
      <c r="R7" s="6" t="s">
        <v>58</v>
      </c>
      <c r="S7" s="6" t="s">
        <v>143</v>
      </c>
      <c r="T7" s="6" t="s">
        <v>10</v>
      </c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x14ac:dyDescent="0.5">
      <c r="A8" s="5">
        <v>4</v>
      </c>
      <c r="B8" s="6" t="s">
        <v>12</v>
      </c>
      <c r="C8" s="6" t="s">
        <v>12</v>
      </c>
      <c r="D8" s="6" t="s">
        <v>18</v>
      </c>
      <c r="E8" s="6" t="s">
        <v>9</v>
      </c>
      <c r="F8" s="6" t="s">
        <v>11</v>
      </c>
      <c r="G8" s="6" t="s">
        <v>176</v>
      </c>
      <c r="H8" s="6" t="s">
        <v>61</v>
      </c>
      <c r="I8" s="6" t="s">
        <v>168</v>
      </c>
      <c r="J8" s="6" t="s">
        <v>10</v>
      </c>
      <c r="K8" s="6" t="s">
        <v>143</v>
      </c>
      <c r="L8" s="6" t="s">
        <v>10</v>
      </c>
      <c r="M8" s="6" t="s">
        <v>262</v>
      </c>
      <c r="N8" s="6" t="s">
        <v>20</v>
      </c>
      <c r="O8" s="6" t="s">
        <v>24</v>
      </c>
      <c r="P8" s="6" t="s">
        <v>19</v>
      </c>
      <c r="Q8" s="6" t="s">
        <v>93</v>
      </c>
      <c r="R8" s="6" t="s">
        <v>36</v>
      </c>
      <c r="S8" s="6" t="s">
        <v>90</v>
      </c>
      <c r="T8" s="6" t="s">
        <v>11</v>
      </c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x14ac:dyDescent="0.5">
      <c r="A9" s="5">
        <v>5</v>
      </c>
      <c r="B9" s="6" t="s">
        <v>10</v>
      </c>
      <c r="C9" s="6" t="s">
        <v>9</v>
      </c>
      <c r="D9" s="6" t="s">
        <v>11</v>
      </c>
      <c r="E9" s="6" t="s">
        <v>25</v>
      </c>
      <c r="F9" s="6" t="s">
        <v>9</v>
      </c>
      <c r="G9" s="6" t="s">
        <v>12</v>
      </c>
      <c r="H9" s="6" t="s">
        <v>226</v>
      </c>
      <c r="I9" s="6" t="s">
        <v>13</v>
      </c>
      <c r="J9" s="6" t="s">
        <v>53</v>
      </c>
      <c r="K9" s="6" t="s">
        <v>10</v>
      </c>
      <c r="L9" s="6" t="s">
        <v>143</v>
      </c>
      <c r="M9" s="6" t="s">
        <v>21</v>
      </c>
      <c r="N9" s="6" t="s">
        <v>9</v>
      </c>
      <c r="O9" s="6" t="s">
        <v>20</v>
      </c>
      <c r="P9" s="6" t="s">
        <v>14</v>
      </c>
      <c r="Q9" s="6" t="s">
        <v>267</v>
      </c>
      <c r="R9" s="6" t="s">
        <v>250</v>
      </c>
      <c r="S9" s="6" t="s">
        <v>207</v>
      </c>
      <c r="T9" s="6" t="s">
        <v>12</v>
      </c>
      <c r="U9" s="6"/>
      <c r="V9" s="6"/>
      <c r="W9" s="6"/>
      <c r="X9" s="6"/>
      <c r="Y9" s="6"/>
      <c r="Z9" s="6"/>
      <c r="AA9" s="6"/>
      <c r="AB9" s="6"/>
      <c r="AC9" s="6"/>
      <c r="AD9" s="6"/>
    </row>
    <row r="10" spans="1:30" x14ac:dyDescent="0.5">
      <c r="A10" s="5">
        <v>6</v>
      </c>
      <c r="B10" s="6" t="s">
        <v>9</v>
      </c>
      <c r="C10" s="6" t="s">
        <v>13</v>
      </c>
      <c r="D10" s="6" t="s">
        <v>9</v>
      </c>
      <c r="E10" s="6" t="s">
        <v>20</v>
      </c>
      <c r="F10" s="6" t="s">
        <v>51</v>
      </c>
      <c r="G10" s="6" t="s">
        <v>18</v>
      </c>
      <c r="H10" s="6" t="s">
        <v>43</v>
      </c>
      <c r="I10" s="6" t="s">
        <v>51</v>
      </c>
      <c r="J10" s="6" t="s">
        <v>20</v>
      </c>
      <c r="K10" s="6" t="s">
        <v>25</v>
      </c>
      <c r="L10" s="6" t="s">
        <v>14</v>
      </c>
      <c r="M10" s="6" t="s">
        <v>20</v>
      </c>
      <c r="N10" s="6" t="s">
        <v>10</v>
      </c>
      <c r="O10" s="6" t="s">
        <v>53</v>
      </c>
      <c r="P10" s="6" t="s">
        <v>20</v>
      </c>
      <c r="Q10" s="6" t="s">
        <v>266</v>
      </c>
      <c r="R10" s="6" t="s">
        <v>108</v>
      </c>
      <c r="S10" s="6" t="s">
        <v>138</v>
      </c>
      <c r="T10" s="6" t="s">
        <v>13</v>
      </c>
      <c r="U10" s="6"/>
      <c r="W10" s="6"/>
      <c r="X10" s="6"/>
      <c r="Y10" s="6"/>
      <c r="Z10" s="6"/>
      <c r="AA10" s="6"/>
      <c r="AB10" s="6"/>
      <c r="AC10" s="6"/>
      <c r="AD10" s="6"/>
    </row>
    <row r="11" spans="1:30" x14ac:dyDescent="0.5">
      <c r="A11" s="5">
        <v>7</v>
      </c>
      <c r="B11" s="6" t="s">
        <v>93</v>
      </c>
      <c r="C11" s="6" t="s">
        <v>10</v>
      </c>
      <c r="D11" s="6" t="s">
        <v>19</v>
      </c>
      <c r="E11" s="6" t="s">
        <v>143</v>
      </c>
      <c r="F11" s="6" t="s">
        <v>89</v>
      </c>
      <c r="G11" s="6" t="s">
        <v>177</v>
      </c>
      <c r="H11" s="6" t="s">
        <v>227</v>
      </c>
      <c r="I11" s="6" t="s">
        <v>143</v>
      </c>
      <c r="J11" s="6" t="s">
        <v>61</v>
      </c>
      <c r="K11" s="6" t="s">
        <v>51</v>
      </c>
      <c r="L11" s="6" t="s">
        <v>29</v>
      </c>
      <c r="M11" s="6" t="s">
        <v>33</v>
      </c>
      <c r="N11" s="6" t="s">
        <v>11</v>
      </c>
      <c r="O11" s="6" t="s">
        <v>21</v>
      </c>
      <c r="P11" s="6" t="s">
        <v>143</v>
      </c>
      <c r="Q11" s="6" t="s">
        <v>262</v>
      </c>
      <c r="R11" s="6" t="s">
        <v>10</v>
      </c>
      <c r="S11" s="6" t="s">
        <v>91</v>
      </c>
      <c r="T11" s="6" t="s">
        <v>14</v>
      </c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spans="1:30" x14ac:dyDescent="0.5">
      <c r="A12" s="5">
        <v>8</v>
      </c>
      <c r="B12" s="6" t="s">
        <v>142</v>
      </c>
      <c r="C12" s="6" t="s">
        <v>14</v>
      </c>
      <c r="D12" s="6" t="s">
        <v>52</v>
      </c>
      <c r="E12" s="6" t="s">
        <v>29</v>
      </c>
      <c r="F12" s="6" t="s">
        <v>18</v>
      </c>
      <c r="G12" s="6" t="s">
        <v>194</v>
      </c>
      <c r="H12" s="6" t="s">
        <v>228</v>
      </c>
      <c r="I12" s="6" t="s">
        <v>72</v>
      </c>
      <c r="J12" s="6" t="s">
        <v>12</v>
      </c>
      <c r="K12" s="6" t="s">
        <v>11</v>
      </c>
      <c r="L12" s="6" t="s">
        <v>51</v>
      </c>
      <c r="M12" s="6" t="s">
        <v>55</v>
      </c>
      <c r="N12" s="6" t="s">
        <v>29</v>
      </c>
      <c r="O12" s="6" t="s">
        <v>57</v>
      </c>
      <c r="P12" s="6" t="s">
        <v>33</v>
      </c>
      <c r="Q12" s="6" t="s">
        <v>11</v>
      </c>
      <c r="R12" s="6" t="s">
        <v>149</v>
      </c>
      <c r="S12" s="6" t="s">
        <v>52</v>
      </c>
      <c r="T12" s="6" t="s">
        <v>19</v>
      </c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x14ac:dyDescent="0.5">
      <c r="A13" s="5">
        <v>9</v>
      </c>
      <c r="B13" s="6" t="s">
        <v>51</v>
      </c>
      <c r="C13" s="6" t="s">
        <v>39</v>
      </c>
      <c r="D13" s="6" t="s">
        <v>12</v>
      </c>
      <c r="E13" s="6" t="s">
        <v>57</v>
      </c>
      <c r="F13" s="6" t="s">
        <v>46</v>
      </c>
      <c r="G13" s="6" t="s">
        <v>178</v>
      </c>
      <c r="H13" s="6" t="s">
        <v>229</v>
      </c>
      <c r="I13" s="6" t="s">
        <v>56</v>
      </c>
      <c r="J13" s="6" t="s">
        <v>67</v>
      </c>
      <c r="K13" s="6" t="s">
        <v>30</v>
      </c>
      <c r="L13" s="6" t="s">
        <v>19</v>
      </c>
      <c r="M13" s="6" t="s">
        <v>261</v>
      </c>
      <c r="N13" s="6" t="s">
        <v>36</v>
      </c>
      <c r="O13" s="6" t="s">
        <v>31</v>
      </c>
      <c r="P13" s="6" t="s">
        <v>55</v>
      </c>
      <c r="Q13" s="6" t="s">
        <v>178</v>
      </c>
      <c r="R13" s="6" t="s">
        <v>29</v>
      </c>
      <c r="S13" s="6" t="s">
        <v>98</v>
      </c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x14ac:dyDescent="0.5">
      <c r="A14" s="5">
        <v>10</v>
      </c>
      <c r="B14" s="6" t="s">
        <v>55</v>
      </c>
      <c r="C14" s="6" t="s">
        <v>11</v>
      </c>
      <c r="D14" s="6" t="s">
        <v>20</v>
      </c>
      <c r="E14" s="6" t="s">
        <v>39</v>
      </c>
      <c r="F14" s="6" t="s">
        <v>28</v>
      </c>
      <c r="G14" s="6" t="s">
        <v>179</v>
      </c>
      <c r="H14" s="6" t="s">
        <v>199</v>
      </c>
      <c r="I14" s="6" t="s">
        <v>18</v>
      </c>
      <c r="J14" s="6" t="s">
        <v>14</v>
      </c>
      <c r="K14" s="6" t="s">
        <v>29</v>
      </c>
      <c r="L14" s="6" t="s">
        <v>20</v>
      </c>
      <c r="M14" s="6" t="s">
        <v>260</v>
      </c>
      <c r="N14" s="6" t="s">
        <v>12</v>
      </c>
      <c r="O14" s="6" t="s">
        <v>89</v>
      </c>
      <c r="P14" s="6" t="s">
        <v>53</v>
      </c>
      <c r="Q14" s="6" t="s">
        <v>29</v>
      </c>
      <c r="R14" s="6" t="s">
        <v>251</v>
      </c>
      <c r="S14" s="6" t="s">
        <v>208</v>
      </c>
      <c r="T14" s="6"/>
      <c r="U14" s="6"/>
      <c r="V14" s="6"/>
      <c r="X14" s="6"/>
      <c r="Y14" s="6"/>
      <c r="Z14" s="6"/>
      <c r="AB14" s="6"/>
      <c r="AC14" s="6"/>
      <c r="AD14" s="6"/>
    </row>
    <row r="15" spans="1:30" x14ac:dyDescent="0.5">
      <c r="A15" s="5">
        <v>11</v>
      </c>
      <c r="B15" s="6" t="s">
        <v>13</v>
      </c>
      <c r="C15" s="6" t="s">
        <v>143</v>
      </c>
      <c r="D15" s="6" t="s">
        <v>21</v>
      </c>
      <c r="E15" s="6" t="s">
        <v>89</v>
      </c>
      <c r="F15" s="6" t="s">
        <v>35</v>
      </c>
      <c r="G15" s="6" t="s">
        <v>181</v>
      </c>
      <c r="H15" s="6" t="s">
        <v>230</v>
      </c>
      <c r="I15" s="6" t="s">
        <v>35</v>
      </c>
      <c r="J15" s="6" t="s">
        <v>39</v>
      </c>
      <c r="K15" s="6" t="s">
        <v>21</v>
      </c>
      <c r="L15" s="6" t="s">
        <v>23</v>
      </c>
      <c r="M15" s="6" t="s">
        <v>154</v>
      </c>
      <c r="N15" s="6" t="s">
        <v>51</v>
      </c>
      <c r="O15" s="6" t="s">
        <v>22</v>
      </c>
      <c r="P15" s="6" t="s">
        <v>18</v>
      </c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x14ac:dyDescent="0.5">
      <c r="A16" s="5">
        <v>12</v>
      </c>
      <c r="B16" s="6" t="s">
        <v>104</v>
      </c>
      <c r="C16" s="6" t="s">
        <v>51</v>
      </c>
      <c r="D16" s="6" t="s">
        <v>143</v>
      </c>
      <c r="E16" s="6" t="s">
        <v>90</v>
      </c>
      <c r="F16" s="6" t="s">
        <v>23</v>
      </c>
      <c r="G16" s="6" t="s">
        <v>180</v>
      </c>
      <c r="H16" s="6" t="s">
        <v>231</v>
      </c>
      <c r="I16" s="6" t="s">
        <v>195</v>
      </c>
      <c r="J16" s="6" t="s">
        <v>51</v>
      </c>
      <c r="K16" s="6" t="s">
        <v>102</v>
      </c>
      <c r="L16" s="6" t="s">
        <v>11</v>
      </c>
      <c r="M16" s="6" t="s">
        <v>259</v>
      </c>
      <c r="N16" s="6" t="s">
        <v>127</v>
      </c>
      <c r="O16" s="6" t="s">
        <v>91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x14ac:dyDescent="0.5">
      <c r="A17" s="5">
        <v>13</v>
      </c>
      <c r="B17" s="6" t="s">
        <v>36</v>
      </c>
      <c r="C17" s="6" t="s">
        <v>52</v>
      </c>
      <c r="D17" s="6" t="s">
        <v>22</v>
      </c>
      <c r="E17" s="6" t="s">
        <v>10</v>
      </c>
      <c r="F17" s="6" t="s">
        <v>63</v>
      </c>
      <c r="G17" s="6" t="s">
        <v>53</v>
      </c>
      <c r="H17" s="6" t="s">
        <v>232</v>
      </c>
      <c r="I17" s="6" t="s">
        <v>196</v>
      </c>
      <c r="J17" s="6" t="s">
        <v>43</v>
      </c>
      <c r="K17" s="6" t="s">
        <v>119</v>
      </c>
      <c r="L17" s="6" t="s">
        <v>22</v>
      </c>
      <c r="M17" s="6" t="s">
        <v>93</v>
      </c>
      <c r="N17" s="6" t="s">
        <v>128</v>
      </c>
      <c r="O17" s="6" t="s">
        <v>134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D17" s="6"/>
    </row>
    <row r="18" spans="1:30" x14ac:dyDescent="0.5">
      <c r="A18" s="5">
        <v>14</v>
      </c>
      <c r="B18" s="6" t="s">
        <v>21</v>
      </c>
      <c r="C18" s="6" t="s">
        <v>36</v>
      </c>
      <c r="D18" s="6" t="s">
        <v>10</v>
      </c>
      <c r="E18" s="6" t="s">
        <v>23</v>
      </c>
      <c r="F18" s="6" t="s">
        <v>33</v>
      </c>
      <c r="G18" s="6" t="s">
        <v>13</v>
      </c>
      <c r="H18" s="6" t="s">
        <v>29</v>
      </c>
      <c r="I18" s="6" t="s">
        <v>21</v>
      </c>
      <c r="J18" s="6" t="s">
        <v>40</v>
      </c>
      <c r="K18" s="6" t="s">
        <v>23</v>
      </c>
      <c r="L18" s="6" t="s">
        <v>88</v>
      </c>
      <c r="M18" s="6" t="s">
        <v>258</v>
      </c>
      <c r="N18" s="6" t="s">
        <v>61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x14ac:dyDescent="0.5">
      <c r="A19" s="5">
        <v>15</v>
      </c>
      <c r="B19" s="6" t="s">
        <v>96</v>
      </c>
      <c r="C19" s="6" t="s">
        <v>26</v>
      </c>
      <c r="D19" s="6" t="s">
        <v>23</v>
      </c>
      <c r="E19" s="6" t="s">
        <v>18</v>
      </c>
      <c r="F19" s="6" t="s">
        <v>39</v>
      </c>
      <c r="G19" s="6" t="s">
        <v>138</v>
      </c>
      <c r="H19" s="6" t="s">
        <v>233</v>
      </c>
      <c r="I19" s="6" t="s">
        <v>60</v>
      </c>
      <c r="J19" s="6" t="s">
        <v>24</v>
      </c>
      <c r="K19" s="6" t="s">
        <v>9</v>
      </c>
      <c r="L19" s="6" t="s">
        <v>89</v>
      </c>
      <c r="M19" s="6" t="s">
        <v>257</v>
      </c>
      <c r="N19" s="6" t="s">
        <v>21</v>
      </c>
      <c r="O19" s="6"/>
      <c r="P19" s="6"/>
      <c r="Q19" s="6"/>
      <c r="R19" s="6"/>
      <c r="S19" s="6"/>
      <c r="T19" s="6"/>
      <c r="U19" s="6"/>
      <c r="V19" s="6"/>
      <c r="W19" s="6"/>
      <c r="Y19" s="6"/>
      <c r="Z19" s="6"/>
      <c r="AA19" s="6"/>
      <c r="AB19" s="6"/>
      <c r="AC19" s="6"/>
      <c r="AD19" s="6"/>
    </row>
    <row r="20" spans="1:30" x14ac:dyDescent="0.5">
      <c r="A20" s="5">
        <v>16</v>
      </c>
      <c r="B20" s="6" t="s">
        <v>26</v>
      </c>
      <c r="C20" s="6" t="s">
        <v>33</v>
      </c>
      <c r="D20" s="6" t="s">
        <v>91</v>
      </c>
      <c r="E20" s="6" t="s">
        <v>91</v>
      </c>
      <c r="F20" s="6" t="s">
        <v>37</v>
      </c>
      <c r="G20" s="6" t="s">
        <v>182</v>
      </c>
      <c r="H20" s="6" t="s">
        <v>234</v>
      </c>
      <c r="I20" s="6" t="s">
        <v>151</v>
      </c>
      <c r="J20" s="6" t="s">
        <v>92</v>
      </c>
      <c r="K20" s="6" t="s">
        <v>12</v>
      </c>
      <c r="L20" s="6" t="s">
        <v>27</v>
      </c>
      <c r="M20" s="6" t="s">
        <v>19</v>
      </c>
      <c r="N20" s="6" t="s">
        <v>130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x14ac:dyDescent="0.5">
      <c r="A21" s="5">
        <v>17</v>
      </c>
      <c r="B21" s="6" t="s">
        <v>108</v>
      </c>
      <c r="C21" s="6" t="s">
        <v>144</v>
      </c>
      <c r="D21" s="6" t="s">
        <v>24</v>
      </c>
      <c r="E21" s="6" t="s">
        <v>51</v>
      </c>
      <c r="F21" s="6" t="s">
        <v>62</v>
      </c>
      <c r="G21" s="6" t="s">
        <v>183</v>
      </c>
      <c r="H21" s="6" t="s">
        <v>235</v>
      </c>
      <c r="I21" s="6" t="s">
        <v>197</v>
      </c>
      <c r="J21" s="6" t="s">
        <v>77</v>
      </c>
      <c r="K21" s="6" t="s">
        <v>36</v>
      </c>
      <c r="L21" s="6" t="s">
        <v>12</v>
      </c>
      <c r="M21" s="6" t="s">
        <v>186</v>
      </c>
      <c r="N21" s="6" t="s">
        <v>129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x14ac:dyDescent="0.5">
      <c r="A22" s="5">
        <v>18</v>
      </c>
      <c r="B22" s="6" t="s">
        <v>138</v>
      </c>
      <c r="C22" s="6" t="s">
        <v>212</v>
      </c>
      <c r="D22" s="6" t="s">
        <v>25</v>
      </c>
      <c r="E22" s="6" t="s">
        <v>14</v>
      </c>
      <c r="F22" s="6" t="s">
        <v>64</v>
      </c>
      <c r="G22" s="6" t="s">
        <v>184</v>
      </c>
      <c r="H22" s="6" t="s">
        <v>106</v>
      </c>
      <c r="I22" s="6" t="s">
        <v>198</v>
      </c>
      <c r="J22" s="6" t="s">
        <v>21</v>
      </c>
      <c r="K22" s="6" t="s">
        <v>52</v>
      </c>
      <c r="L22" s="6" t="s">
        <v>118</v>
      </c>
      <c r="M22" s="6" t="s">
        <v>29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x14ac:dyDescent="0.5">
      <c r="A23" s="5">
        <v>19</v>
      </c>
      <c r="B23" s="6" t="s">
        <v>14</v>
      </c>
      <c r="C23" s="19" t="s">
        <v>91</v>
      </c>
      <c r="D23" s="6" t="s">
        <v>14</v>
      </c>
      <c r="E23" s="6" t="s">
        <v>33</v>
      </c>
      <c r="F23" s="6" t="s">
        <v>65</v>
      </c>
      <c r="G23" s="6" t="s">
        <v>119</v>
      </c>
      <c r="H23" s="6" t="s">
        <v>236</v>
      </c>
      <c r="I23" s="6" t="s">
        <v>92</v>
      </c>
      <c r="J23" s="6" t="s">
        <v>58</v>
      </c>
      <c r="K23" s="6" t="s">
        <v>55</v>
      </c>
      <c r="L23" s="6" t="s">
        <v>97</v>
      </c>
      <c r="M23" s="6" t="s">
        <v>256</v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x14ac:dyDescent="0.5">
      <c r="A24" s="5">
        <v>20</v>
      </c>
      <c r="B24" s="6" t="s">
        <v>19</v>
      </c>
      <c r="C24" s="6" t="s">
        <v>19</v>
      </c>
      <c r="D24" s="6" t="s">
        <v>26</v>
      </c>
      <c r="E24" s="6" t="s">
        <v>92</v>
      </c>
      <c r="F24" s="6" t="s">
        <v>59</v>
      </c>
      <c r="G24" s="6" t="s">
        <v>185</v>
      </c>
      <c r="H24" s="6" t="s">
        <v>66</v>
      </c>
      <c r="I24" s="6" t="s">
        <v>199</v>
      </c>
      <c r="J24" s="6" t="s">
        <v>57</v>
      </c>
      <c r="K24" s="6" t="s">
        <v>19</v>
      </c>
      <c r="L24" s="6" t="s">
        <v>119</v>
      </c>
      <c r="M24" s="6" t="s">
        <v>255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x14ac:dyDescent="0.5">
      <c r="A25" s="5">
        <v>21</v>
      </c>
      <c r="B25" s="6" t="s">
        <v>143</v>
      </c>
      <c r="C25" s="6" t="s">
        <v>142</v>
      </c>
      <c r="D25" s="6" t="s">
        <v>27</v>
      </c>
      <c r="E25" s="6" t="s">
        <v>93</v>
      </c>
      <c r="F25" s="6" t="s">
        <v>44</v>
      </c>
      <c r="G25" s="6" t="s">
        <v>33</v>
      </c>
      <c r="H25" s="6" t="s">
        <v>237</v>
      </c>
      <c r="I25" s="6" t="s">
        <v>200</v>
      </c>
      <c r="J25" s="6" t="s">
        <v>106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30" x14ac:dyDescent="0.5">
      <c r="A26" s="5">
        <v>22</v>
      </c>
      <c r="B26" s="6" t="s">
        <v>30</v>
      </c>
      <c r="C26" s="6" t="s">
        <v>57</v>
      </c>
      <c r="D26" s="6" t="s">
        <v>28</v>
      </c>
      <c r="E26" s="6" t="s">
        <v>94</v>
      </c>
      <c r="F26" s="6" t="s">
        <v>26</v>
      </c>
      <c r="G26" s="6" t="s">
        <v>29</v>
      </c>
      <c r="H26" s="6" t="s">
        <v>213</v>
      </c>
      <c r="I26" s="6" t="s">
        <v>23</v>
      </c>
      <c r="J26" s="6" t="s">
        <v>11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30" x14ac:dyDescent="0.5">
      <c r="A27" s="5">
        <v>23</v>
      </c>
      <c r="B27" s="6" t="s">
        <v>144</v>
      </c>
      <c r="C27" s="6" t="s">
        <v>213</v>
      </c>
      <c r="D27" s="6" t="s">
        <v>29</v>
      </c>
      <c r="E27" s="6" t="s">
        <v>19</v>
      </c>
      <c r="F27" s="6" t="s">
        <v>66</v>
      </c>
      <c r="G27" s="6" t="s">
        <v>20</v>
      </c>
      <c r="H27" s="6" t="s">
        <v>238</v>
      </c>
      <c r="I27" s="6" t="s">
        <v>178</v>
      </c>
      <c r="J27" s="6" t="s">
        <v>66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W27" s="6"/>
      <c r="X27" s="6"/>
      <c r="Y27" s="6"/>
      <c r="Z27" s="6"/>
      <c r="AA27" s="6"/>
      <c r="AB27" s="6"/>
      <c r="AC27" s="6"/>
      <c r="AD27" s="6"/>
    </row>
    <row r="28" spans="1:30" x14ac:dyDescent="0.5">
      <c r="A28" s="5">
        <v>24</v>
      </c>
      <c r="B28" s="6" t="s">
        <v>97</v>
      </c>
      <c r="C28" s="6" t="s">
        <v>119</v>
      </c>
      <c r="D28" s="6" t="s">
        <v>53</v>
      </c>
      <c r="E28" s="6" t="s">
        <v>95</v>
      </c>
      <c r="F28" s="6" t="s">
        <v>67</v>
      </c>
      <c r="G28" s="6" t="s">
        <v>186</v>
      </c>
      <c r="H28" s="6" t="s">
        <v>239</v>
      </c>
      <c r="I28" s="6" t="s">
        <v>162</v>
      </c>
      <c r="J28" s="6" t="s">
        <v>33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30" x14ac:dyDescent="0.5">
      <c r="A29" s="5">
        <v>25</v>
      </c>
      <c r="B29" s="6" t="s">
        <v>53</v>
      </c>
      <c r="C29" s="6" t="s">
        <v>23</v>
      </c>
      <c r="D29" s="6" t="s">
        <v>30</v>
      </c>
      <c r="E29" s="6" t="s">
        <v>96</v>
      </c>
      <c r="F29" s="6" t="s">
        <v>68</v>
      </c>
      <c r="G29" s="6" t="s">
        <v>151</v>
      </c>
      <c r="H29" s="6" t="s">
        <v>240</v>
      </c>
      <c r="I29" s="6" t="s">
        <v>19</v>
      </c>
      <c r="J29" s="6" t="s">
        <v>54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30" x14ac:dyDescent="0.5">
      <c r="A30" s="5">
        <v>26</v>
      </c>
      <c r="B30" s="6" t="s">
        <v>145</v>
      </c>
      <c r="C30" s="6" t="s">
        <v>53</v>
      </c>
      <c r="D30" s="6" t="s">
        <v>54</v>
      </c>
      <c r="E30" s="6" t="s">
        <v>97</v>
      </c>
      <c r="F30" s="6" t="s">
        <v>69</v>
      </c>
      <c r="G30" s="6" t="s">
        <v>187</v>
      </c>
      <c r="H30" s="6" t="s">
        <v>241</v>
      </c>
      <c r="I30" s="6" t="s">
        <v>31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W30" s="6"/>
      <c r="X30" s="6"/>
      <c r="Y30" s="6"/>
      <c r="Z30" s="6"/>
      <c r="AA30" s="6"/>
      <c r="AB30" s="6"/>
    </row>
    <row r="31" spans="1:30" x14ac:dyDescent="0.5">
      <c r="A31" s="5">
        <v>27</v>
      </c>
      <c r="B31" s="6" t="s">
        <v>39</v>
      </c>
      <c r="C31" s="6" t="s">
        <v>29</v>
      </c>
      <c r="D31" s="6" t="s">
        <v>31</v>
      </c>
      <c r="E31" s="6" t="s">
        <v>98</v>
      </c>
      <c r="F31" s="6" t="s">
        <v>27</v>
      </c>
      <c r="G31" s="6" t="s">
        <v>54</v>
      </c>
      <c r="H31" s="6" t="s">
        <v>242</v>
      </c>
      <c r="I31" s="6" t="s">
        <v>201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x14ac:dyDescent="0.5">
      <c r="A32" s="5">
        <v>28</v>
      </c>
      <c r="B32" s="6" t="s">
        <v>75</v>
      </c>
      <c r="C32" s="6" t="s">
        <v>214</v>
      </c>
      <c r="D32" s="6" t="s">
        <v>55</v>
      </c>
      <c r="E32" s="6" t="s">
        <v>99</v>
      </c>
      <c r="F32" s="6" t="s">
        <v>70</v>
      </c>
      <c r="G32" s="6" t="s">
        <v>188</v>
      </c>
      <c r="H32" s="6" t="s">
        <v>243</v>
      </c>
      <c r="I32" s="19" t="s">
        <v>91</v>
      </c>
      <c r="J32" s="6"/>
      <c r="K32" s="6"/>
      <c r="L32" s="6"/>
      <c r="M32" s="6"/>
      <c r="N32" s="6"/>
      <c r="O32" s="6"/>
      <c r="P32" s="6"/>
      <c r="Q32" s="6"/>
      <c r="R32" s="6"/>
      <c r="S32" s="6"/>
      <c r="U32" s="6"/>
      <c r="V32" s="6"/>
      <c r="X32" s="6"/>
      <c r="Y32" s="6"/>
      <c r="Z32" s="6"/>
      <c r="AA32" s="6"/>
      <c r="AB32" s="6"/>
      <c r="AC32" s="6"/>
      <c r="AD32" s="6"/>
    </row>
    <row r="33" spans="1:30" x14ac:dyDescent="0.5">
      <c r="A33" s="5">
        <v>29</v>
      </c>
      <c r="B33" s="6" t="s">
        <v>146</v>
      </c>
      <c r="C33" s="6" t="s">
        <v>96</v>
      </c>
      <c r="D33" s="6" t="s">
        <v>32</v>
      </c>
      <c r="E33" s="6" t="s">
        <v>100</v>
      </c>
      <c r="F33" s="6" t="s">
        <v>71</v>
      </c>
      <c r="G33" s="6" t="s">
        <v>42</v>
      </c>
      <c r="H33" s="6" t="s">
        <v>119</v>
      </c>
      <c r="I33" s="6" t="s">
        <v>202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W33" s="6"/>
      <c r="Y33" s="6"/>
      <c r="Z33" s="6"/>
      <c r="AA33" s="6"/>
      <c r="AB33" s="6"/>
      <c r="AC33" s="6"/>
      <c r="AD33" s="6"/>
    </row>
    <row r="34" spans="1:30" x14ac:dyDescent="0.5">
      <c r="A34" s="5">
        <v>30</v>
      </c>
      <c r="B34" s="6" t="s">
        <v>119</v>
      </c>
      <c r="C34" s="6" t="s">
        <v>108</v>
      </c>
      <c r="D34" s="6" t="s">
        <v>33</v>
      </c>
      <c r="E34" s="6" t="s">
        <v>59</v>
      </c>
      <c r="F34" s="6" t="s">
        <v>72</v>
      </c>
      <c r="G34" s="6" t="s">
        <v>30</v>
      </c>
      <c r="H34" s="6" t="s">
        <v>244</v>
      </c>
      <c r="I34" s="6" t="s">
        <v>20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x14ac:dyDescent="0.5">
      <c r="A35" s="5">
        <v>31</v>
      </c>
      <c r="B35" s="6" t="s">
        <v>147</v>
      </c>
      <c r="C35" s="6" t="s">
        <v>37</v>
      </c>
      <c r="D35" s="6" t="s">
        <v>34</v>
      </c>
      <c r="E35" s="6" t="s">
        <v>54</v>
      </c>
      <c r="F35" s="6" t="s">
        <v>73</v>
      </c>
      <c r="G35" s="6" t="s">
        <v>189</v>
      </c>
      <c r="H35" s="6" t="s">
        <v>245</v>
      </c>
      <c r="I35" s="6" t="s">
        <v>203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x14ac:dyDescent="0.5">
      <c r="A36" s="5">
        <v>32</v>
      </c>
      <c r="B36" s="6" t="s">
        <v>148</v>
      </c>
      <c r="C36" s="6" t="s">
        <v>97</v>
      </c>
      <c r="D36" s="6" t="s">
        <v>35</v>
      </c>
      <c r="E36" s="6" t="s">
        <v>101</v>
      </c>
      <c r="F36" s="6" t="s">
        <v>74</v>
      </c>
      <c r="G36" s="6" t="s">
        <v>143</v>
      </c>
      <c r="H36" s="6" t="s">
        <v>108</v>
      </c>
      <c r="I36" s="6" t="s">
        <v>43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x14ac:dyDescent="0.5">
      <c r="A37" s="5">
        <v>33</v>
      </c>
      <c r="B37" s="6" t="s">
        <v>149</v>
      </c>
      <c r="C37" s="6" t="s">
        <v>43</v>
      </c>
      <c r="D37" s="6" t="s">
        <v>56</v>
      </c>
      <c r="E37" s="6" t="s">
        <v>41</v>
      </c>
      <c r="F37" s="6" t="s">
        <v>75</v>
      </c>
      <c r="G37" s="6" t="s">
        <v>144</v>
      </c>
      <c r="H37" s="6" t="s">
        <v>246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Z37" s="6"/>
      <c r="AA37" s="6"/>
      <c r="AB37" s="6"/>
      <c r="AC37" s="6"/>
      <c r="AD37" s="6"/>
    </row>
    <row r="38" spans="1:30" x14ac:dyDescent="0.5">
      <c r="A38" s="5">
        <v>34</v>
      </c>
      <c r="B38" s="6" t="s">
        <v>150</v>
      </c>
      <c r="C38" s="6" t="s">
        <v>154</v>
      </c>
      <c r="D38" s="6" t="s">
        <v>57</v>
      </c>
      <c r="E38" s="6" t="s">
        <v>36</v>
      </c>
      <c r="F38" s="6" t="s">
        <v>76</v>
      </c>
      <c r="G38" s="6" t="s">
        <v>21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X38" s="6"/>
      <c r="Y38" s="6"/>
      <c r="Z38" s="6"/>
      <c r="AA38" s="6"/>
    </row>
    <row r="39" spans="1:30" x14ac:dyDescent="0.5">
      <c r="A39" s="5">
        <v>35</v>
      </c>
      <c r="B39" s="6" t="s">
        <v>151</v>
      </c>
      <c r="C39" s="6" t="s">
        <v>55</v>
      </c>
      <c r="D39" s="6" t="s">
        <v>36</v>
      </c>
      <c r="E39" s="6" t="s">
        <v>102</v>
      </c>
      <c r="F39" s="6" t="s">
        <v>77</v>
      </c>
      <c r="G39" s="6" t="s">
        <v>190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Y39" s="6"/>
      <c r="Z39" s="6"/>
      <c r="AA39" s="6"/>
    </row>
    <row r="40" spans="1:30" x14ac:dyDescent="0.5">
      <c r="A40" s="5">
        <v>36</v>
      </c>
      <c r="B40" s="6" t="s">
        <v>152</v>
      </c>
      <c r="C40" s="6" t="s">
        <v>58</v>
      </c>
      <c r="D40" s="6" t="s">
        <v>37</v>
      </c>
      <c r="E40" s="6" t="s">
        <v>103</v>
      </c>
      <c r="F40" s="6" t="s">
        <v>78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X40" s="6"/>
      <c r="Z40" s="6"/>
      <c r="AA40" s="6"/>
    </row>
    <row r="41" spans="1:30" x14ac:dyDescent="0.5">
      <c r="A41" s="5">
        <v>37</v>
      </c>
      <c r="B41" s="6" t="s">
        <v>153</v>
      </c>
      <c r="C41" s="6" t="s">
        <v>215</v>
      </c>
      <c r="D41" s="6" t="s">
        <v>38</v>
      </c>
      <c r="E41" s="6" t="s">
        <v>12</v>
      </c>
      <c r="F41" s="6" t="s">
        <v>79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Y41" s="6"/>
      <c r="Z41" s="6"/>
      <c r="AA41" s="6"/>
      <c r="AB41" s="6"/>
      <c r="AC41" s="6"/>
      <c r="AD41" s="6"/>
    </row>
    <row r="42" spans="1:30" x14ac:dyDescent="0.5">
      <c r="A42" s="5">
        <v>38</v>
      </c>
      <c r="B42" s="6" t="s">
        <v>70</v>
      </c>
      <c r="C42" s="6" t="s">
        <v>68</v>
      </c>
      <c r="D42" s="6" t="s">
        <v>58</v>
      </c>
      <c r="E42" s="6" t="s">
        <v>104</v>
      </c>
      <c r="F42" s="6" t="s">
        <v>80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U42" s="6"/>
      <c r="V42" s="6"/>
      <c r="W42" s="6"/>
      <c r="X42" s="6"/>
      <c r="Z42" s="6"/>
      <c r="AA42" s="6"/>
      <c r="AB42" s="6"/>
      <c r="AC42" s="6"/>
      <c r="AD42" s="6"/>
    </row>
    <row r="43" spans="1:30" x14ac:dyDescent="0.5">
      <c r="A43" s="5">
        <v>39</v>
      </c>
      <c r="B43" s="6" t="s">
        <v>73</v>
      </c>
      <c r="C43" s="6" t="s">
        <v>66</v>
      </c>
      <c r="D43" s="6" t="s">
        <v>39</v>
      </c>
      <c r="E43" s="6" t="s">
        <v>105</v>
      </c>
      <c r="F43" s="6" t="s">
        <v>81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Z43" s="6"/>
      <c r="AA43" s="6"/>
      <c r="AB43" s="6"/>
      <c r="AC43" s="6"/>
      <c r="AD43" s="6"/>
    </row>
    <row r="44" spans="1:30" x14ac:dyDescent="0.5">
      <c r="A44" s="5">
        <v>40</v>
      </c>
      <c r="B44" s="6" t="s">
        <v>128</v>
      </c>
      <c r="C44" s="6" t="s">
        <v>93</v>
      </c>
      <c r="D44" s="6" t="s">
        <v>59</v>
      </c>
      <c r="E44" s="6" t="s">
        <v>106</v>
      </c>
      <c r="F44" s="6" t="s">
        <v>82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1:30" x14ac:dyDescent="0.5">
      <c r="A45" s="5">
        <v>41</v>
      </c>
      <c r="B45" s="6" t="s">
        <v>154</v>
      </c>
      <c r="C45" s="6" t="s">
        <v>216</v>
      </c>
      <c r="D45" s="6" t="s">
        <v>40</v>
      </c>
      <c r="E45" s="6" t="s">
        <v>107</v>
      </c>
      <c r="F45" s="6" t="s">
        <v>83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spans="1:30" x14ac:dyDescent="0.5">
      <c r="A46" s="5">
        <v>42</v>
      </c>
      <c r="B46" s="6" t="s">
        <v>42</v>
      </c>
      <c r="C46" s="6" t="s">
        <v>41</v>
      </c>
      <c r="D46" s="6" t="s">
        <v>103</v>
      </c>
      <c r="E46" s="6" t="s">
        <v>108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spans="1:30" x14ac:dyDescent="0.5">
      <c r="A47" s="5">
        <v>43</v>
      </c>
      <c r="B47" s="6" t="s">
        <v>155</v>
      </c>
      <c r="C47" s="6" t="s">
        <v>149</v>
      </c>
      <c r="D47" s="6" t="s">
        <v>41</v>
      </c>
      <c r="E47" s="6" t="s">
        <v>109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X47" s="6"/>
      <c r="Y47" s="6"/>
      <c r="Z47" s="6"/>
      <c r="AA47" s="6"/>
      <c r="AB47" s="6"/>
      <c r="AC47" s="6"/>
      <c r="AD47" s="6"/>
    </row>
    <row r="48" spans="1:30" x14ac:dyDescent="0.5">
      <c r="A48" s="5">
        <v>44</v>
      </c>
      <c r="B48" s="6" t="s">
        <v>57</v>
      </c>
      <c r="C48" s="6" t="s">
        <v>75</v>
      </c>
      <c r="D48" s="6" t="s">
        <v>95</v>
      </c>
      <c r="E48" s="6" t="s">
        <v>110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Y48" s="6"/>
      <c r="Z48" s="6"/>
    </row>
    <row r="49" spans="1:30" x14ac:dyDescent="0.5">
      <c r="A49" s="5">
        <v>45</v>
      </c>
      <c r="B49" s="6" t="s">
        <v>58</v>
      </c>
      <c r="C49" s="6" t="s">
        <v>162</v>
      </c>
      <c r="D49" s="6" t="s">
        <v>60</v>
      </c>
      <c r="E49" s="6" t="s">
        <v>111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spans="1:30" x14ac:dyDescent="0.5">
      <c r="A50" s="5">
        <v>46</v>
      </c>
      <c r="B50" s="6" t="s">
        <v>33</v>
      </c>
      <c r="C50" s="6" t="s">
        <v>61</v>
      </c>
      <c r="D50" s="6" t="s">
        <v>42</v>
      </c>
      <c r="E50" s="6" t="s">
        <v>42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spans="1:30" x14ac:dyDescent="0.5">
      <c r="A51" s="5">
        <v>47</v>
      </c>
      <c r="B51" s="6" t="s">
        <v>89</v>
      </c>
      <c r="C51" s="6" t="s">
        <v>201</v>
      </c>
      <c r="D51" s="6" t="s">
        <v>105</v>
      </c>
      <c r="E51" s="6" t="s">
        <v>112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spans="1:30" x14ac:dyDescent="0.5">
      <c r="A52" s="5">
        <v>48</v>
      </c>
      <c r="B52" s="6" t="s">
        <v>156</v>
      </c>
      <c r="C52" s="6" t="s">
        <v>217</v>
      </c>
      <c r="D52" s="6" t="s">
        <v>61</v>
      </c>
      <c r="E52" s="6" t="s">
        <v>113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spans="1:30" x14ac:dyDescent="0.5">
      <c r="A53" s="5">
        <v>49</v>
      </c>
      <c r="B53" s="6" t="s">
        <v>23</v>
      </c>
      <c r="C53" s="6" t="s">
        <v>218</v>
      </c>
      <c r="D53" s="6" t="s">
        <v>43</v>
      </c>
      <c r="E53" s="6" t="s">
        <v>80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X53" s="6"/>
      <c r="Y53" s="6"/>
      <c r="Z53" s="6"/>
      <c r="AA53" s="6"/>
      <c r="AB53" s="6"/>
      <c r="AC53" s="6"/>
      <c r="AD53" s="6"/>
    </row>
    <row r="54" spans="1:30" x14ac:dyDescent="0.5">
      <c r="A54" s="5">
        <v>50</v>
      </c>
      <c r="B54" s="6" t="s">
        <v>157</v>
      </c>
      <c r="C54" s="6" t="s">
        <v>128</v>
      </c>
      <c r="D54" s="6" t="s">
        <v>99</v>
      </c>
      <c r="E54" s="6" t="s">
        <v>114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Y54" s="6"/>
      <c r="Z54" s="6"/>
      <c r="AA54" s="6"/>
      <c r="AB54" s="6"/>
      <c r="AC54" s="6"/>
      <c r="AD54" s="6"/>
    </row>
    <row r="55" spans="1:30" x14ac:dyDescent="0.5">
      <c r="A55" s="5">
        <v>51</v>
      </c>
      <c r="B55" s="6" t="s">
        <v>102</v>
      </c>
      <c r="C55" s="6" t="s">
        <v>219</v>
      </c>
      <c r="D55" s="6" t="s">
        <v>44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Y55" s="6"/>
      <c r="Z55" s="6"/>
    </row>
    <row r="56" spans="1:30" x14ac:dyDescent="0.5">
      <c r="A56" s="5">
        <v>52</v>
      </c>
      <c r="B56" s="6" t="s">
        <v>158</v>
      </c>
      <c r="C56" s="6" t="s">
        <v>38</v>
      </c>
      <c r="D56" s="6" t="s">
        <v>45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spans="1:30" x14ac:dyDescent="0.5">
      <c r="A57" s="5">
        <v>53</v>
      </c>
      <c r="B57" s="6" t="s">
        <v>159</v>
      </c>
      <c r="C57" s="6" t="s">
        <v>177</v>
      </c>
      <c r="D57" s="6" t="s">
        <v>46</v>
      </c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30" x14ac:dyDescent="0.5">
      <c r="A58" s="5">
        <v>54</v>
      </c>
      <c r="B58" s="6" t="s">
        <v>61</v>
      </c>
      <c r="C58" s="19" t="s">
        <v>106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spans="1:30" x14ac:dyDescent="0.5">
      <c r="A59" s="5">
        <v>55</v>
      </c>
      <c r="B59" s="6" t="s">
        <v>160</v>
      </c>
      <c r="C59" s="6" t="s">
        <v>220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U59" s="6"/>
      <c r="V59" s="6"/>
      <c r="W59" s="6"/>
      <c r="X59" s="6"/>
      <c r="Y59" s="6"/>
      <c r="Z59" s="6"/>
    </row>
    <row r="60" spans="1:30" x14ac:dyDescent="0.5">
      <c r="A60" s="5">
        <v>56</v>
      </c>
      <c r="B60" s="6" t="s">
        <v>161</v>
      </c>
      <c r="C60" s="6" t="s">
        <v>203</v>
      </c>
      <c r="D60" s="6"/>
      <c r="E60" s="6" t="s">
        <v>222</v>
      </c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30" x14ac:dyDescent="0.5">
      <c r="A61" s="5">
        <v>57</v>
      </c>
      <c r="B61" s="6" t="s">
        <v>162</v>
      </c>
      <c r="C61" s="6" t="s">
        <v>221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spans="1:30" x14ac:dyDescent="0.5">
      <c r="A62" s="5">
        <v>58</v>
      </c>
      <c r="B62" s="19" t="s">
        <v>163</v>
      </c>
      <c r="C62" s="6" t="s">
        <v>151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30" x14ac:dyDescent="0.5">
      <c r="A63" s="5">
        <v>59</v>
      </c>
      <c r="B63" s="19" t="s">
        <v>164</v>
      </c>
      <c r="C63" s="6" t="s">
        <v>159</v>
      </c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30" x14ac:dyDescent="0.5">
      <c r="A64" s="5">
        <v>60</v>
      </c>
      <c r="B64" s="19" t="s">
        <v>106</v>
      </c>
      <c r="C64" s="19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spans="1:30" x14ac:dyDescent="0.5">
      <c r="A65" s="5">
        <v>61</v>
      </c>
      <c r="B65" s="19" t="s">
        <v>91</v>
      </c>
      <c r="C65" s="19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U65" s="6"/>
      <c r="V65" s="6"/>
      <c r="W65" s="6"/>
      <c r="X65" s="6"/>
      <c r="Y65" s="6"/>
      <c r="Z65" s="6"/>
    </row>
    <row r="66" spans="1:30" x14ac:dyDescent="0.5">
      <c r="A66" s="5">
        <v>62</v>
      </c>
      <c r="B66" s="6" t="s">
        <v>103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spans="1:30" x14ac:dyDescent="0.5">
      <c r="A67" s="5">
        <v>63</v>
      </c>
      <c r="B67" s="6" t="s">
        <v>165</v>
      </c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30" x14ac:dyDescent="0.5">
      <c r="A68" s="5">
        <v>64</v>
      </c>
      <c r="B68" s="6" t="s">
        <v>166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30" x14ac:dyDescent="0.5">
      <c r="A69" s="5">
        <v>65</v>
      </c>
      <c r="B69" s="19" t="s">
        <v>167</v>
      </c>
      <c r="C69" s="19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30" x14ac:dyDescent="0.5">
      <c r="A70" s="5">
        <v>66</v>
      </c>
      <c r="B70" s="6" t="s">
        <v>168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30" x14ac:dyDescent="0.5">
      <c r="A71" s="5">
        <v>67</v>
      </c>
      <c r="B71" s="19" t="s">
        <v>169</v>
      </c>
      <c r="C71" s="19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spans="1:30" x14ac:dyDescent="0.5">
      <c r="A72" s="5">
        <v>68</v>
      </c>
      <c r="B72" s="19" t="s">
        <v>170</v>
      </c>
      <c r="C72" s="19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U72" s="6"/>
      <c r="V72" s="6"/>
      <c r="W72" s="6"/>
      <c r="X72" s="6"/>
      <c r="Y72" s="6"/>
      <c r="Z72" s="6"/>
    </row>
    <row r="73" spans="1:30" x14ac:dyDescent="0.5">
      <c r="A73" s="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X73" s="6"/>
      <c r="Y73" s="6"/>
      <c r="Z73" s="6"/>
      <c r="AA73" s="6"/>
      <c r="AB73" s="6"/>
      <c r="AC73" s="6"/>
      <c r="AD73" s="6"/>
    </row>
    <row r="74" spans="1:30" x14ac:dyDescent="0.5">
      <c r="A74" s="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U74" s="6"/>
      <c r="V74" s="6"/>
      <c r="W74" s="6"/>
      <c r="Y74" s="6"/>
      <c r="Z74" s="6"/>
      <c r="AA74" s="6"/>
      <c r="AB74" s="6"/>
      <c r="AC74" s="6"/>
      <c r="AD74" s="6"/>
    </row>
    <row r="75" spans="1:30" x14ac:dyDescent="0.5">
      <c r="A75" s="5"/>
      <c r="X75" s="6"/>
      <c r="AA75" s="6"/>
      <c r="AB75" s="6"/>
      <c r="AC75" s="6"/>
      <c r="AD75" s="6"/>
    </row>
    <row r="76" spans="1:30" x14ac:dyDescent="0.5">
      <c r="A76" s="5"/>
      <c r="T76" s="6"/>
    </row>
    <row r="77" spans="1:30" x14ac:dyDescent="0.5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U77" s="6"/>
      <c r="V77" s="6"/>
      <c r="W77" s="6"/>
      <c r="Y77" s="6"/>
      <c r="Z77" s="6"/>
      <c r="AA77" s="6"/>
      <c r="AB77" s="6"/>
      <c r="AC77" s="6"/>
      <c r="AD77" s="6"/>
    </row>
    <row r="78" spans="1:30" x14ac:dyDescent="0.5">
      <c r="A78" s="5"/>
      <c r="T78" s="6"/>
      <c r="X78" s="6"/>
      <c r="AA78" s="6"/>
      <c r="AB78" s="6"/>
      <c r="AC78" s="6"/>
      <c r="AD78" s="6"/>
    </row>
    <row r="79" spans="1:30" x14ac:dyDescent="0.5">
      <c r="A79" s="5"/>
      <c r="T79" s="6"/>
      <c r="U79" s="6"/>
      <c r="AA79" s="6"/>
      <c r="AB79" s="6"/>
      <c r="AC79" s="6"/>
      <c r="AD79" s="6"/>
    </row>
    <row r="80" spans="1:30" x14ac:dyDescent="0.5">
      <c r="A80" s="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U80" s="6"/>
      <c r="V80" s="6"/>
      <c r="W80" s="6"/>
      <c r="Y80" s="6"/>
      <c r="Z80" s="6"/>
      <c r="AA80" s="6"/>
      <c r="AB80" s="6"/>
      <c r="AC80" s="6"/>
      <c r="AD80" s="6"/>
    </row>
    <row r="81" spans="1:30" x14ac:dyDescent="0.5">
      <c r="A81" s="5"/>
      <c r="T81" s="6"/>
      <c r="U81" s="6"/>
      <c r="X81" s="6"/>
      <c r="AA81" s="6"/>
      <c r="AB81" s="6"/>
      <c r="AC81" s="6"/>
      <c r="AD81" s="6"/>
    </row>
    <row r="82" spans="1:30" x14ac:dyDescent="0.5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Y82" s="6"/>
      <c r="Z82" s="6"/>
      <c r="AA82" s="6"/>
      <c r="AB82" s="6"/>
      <c r="AC82" s="6"/>
      <c r="AD82" s="6"/>
    </row>
    <row r="83" spans="1:30" x14ac:dyDescent="0.5">
      <c r="A83" s="5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V83" s="6"/>
      <c r="W83" s="6"/>
      <c r="X83" s="6"/>
      <c r="Y83" s="6"/>
      <c r="Z83" s="6"/>
      <c r="AA83" s="6"/>
      <c r="AB83" s="6"/>
      <c r="AC83" s="6"/>
      <c r="AD83" s="6"/>
    </row>
    <row r="84" spans="1:30" x14ac:dyDescent="0.5">
      <c r="A84" s="5"/>
      <c r="T84" s="6"/>
      <c r="U84" s="6"/>
      <c r="X84" s="6"/>
      <c r="AA84" s="6"/>
      <c r="AB84" s="6"/>
      <c r="AC84" s="6"/>
      <c r="AD84" s="6"/>
    </row>
    <row r="85" spans="1:30" x14ac:dyDescent="0.5">
      <c r="A85" s="5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V85" s="6"/>
      <c r="W85" s="6"/>
      <c r="Y85" s="6"/>
      <c r="Z85" s="6"/>
      <c r="AA85" s="6"/>
      <c r="AB85" s="6"/>
      <c r="AC85" s="6"/>
      <c r="AD85" s="6"/>
    </row>
    <row r="86" spans="1:30" x14ac:dyDescent="0.5">
      <c r="A86" s="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V86" s="6"/>
      <c r="W86" s="6"/>
      <c r="X86" s="6"/>
      <c r="Y86" s="6"/>
      <c r="Z86" s="6"/>
      <c r="AA86" s="6"/>
      <c r="AB86" s="6"/>
      <c r="AC86" s="6"/>
      <c r="AD86" s="6"/>
    </row>
    <row r="87" spans="1:30" x14ac:dyDescent="0.5">
      <c r="A87" s="5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V87" s="6"/>
      <c r="W87" s="6"/>
      <c r="X87" s="6"/>
      <c r="Y87" s="6"/>
      <c r="Z87" s="6"/>
      <c r="AA87" s="6"/>
      <c r="AB87" s="6"/>
      <c r="AC87" s="6"/>
      <c r="AD87" s="6"/>
    </row>
    <row r="88" spans="1:30" x14ac:dyDescent="0.5">
      <c r="A88" s="5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spans="1:30" x14ac:dyDescent="0.5">
      <c r="A89" s="5"/>
      <c r="T89" s="6"/>
      <c r="U89" s="6"/>
      <c r="X89" s="6"/>
      <c r="AA89" s="6"/>
      <c r="AB89" s="6"/>
      <c r="AC89" s="6"/>
      <c r="AD89" s="6"/>
    </row>
    <row r="90" spans="1:30" x14ac:dyDescent="0.5">
      <c r="A90" s="5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Y90" s="6"/>
      <c r="Z90" s="6"/>
      <c r="AA90" s="6"/>
      <c r="AB90" s="6"/>
      <c r="AC90" s="6"/>
      <c r="AD90" s="6"/>
    </row>
    <row r="91" spans="1:30" x14ac:dyDescent="0.5">
      <c r="A91" s="5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spans="1:30" x14ac:dyDescent="0.5">
      <c r="A92" s="5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spans="1:30" x14ac:dyDescent="0.5">
      <c r="A93" s="5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spans="1:30" x14ac:dyDescent="0.5">
      <c r="A94" s="5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spans="1:30" x14ac:dyDescent="0.5">
      <c r="A95" s="5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spans="1:30" x14ac:dyDescent="0.5">
      <c r="A96" s="5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spans="1:30" x14ac:dyDescent="0.5">
      <c r="A97" s="5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spans="1:30" x14ac:dyDescent="0.5">
      <c r="A98" s="5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spans="1:30" x14ac:dyDescent="0.5">
      <c r="A99" s="5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spans="1:30" x14ac:dyDescent="0.5">
      <c r="A100" s="5"/>
      <c r="X100" s="6"/>
      <c r="AA100" s="6"/>
      <c r="AB100" s="6"/>
      <c r="AC100" s="6"/>
      <c r="AD100" s="6"/>
    </row>
    <row r="101" spans="1:30" x14ac:dyDescent="0.5">
      <c r="A101" s="5"/>
      <c r="T101" s="6"/>
      <c r="AA101" s="6"/>
      <c r="AB101" s="6"/>
      <c r="AC101" s="6"/>
      <c r="AD101" s="6"/>
    </row>
    <row r="102" spans="1:30" x14ac:dyDescent="0.5">
      <c r="A102" s="5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V102" s="6"/>
      <c r="W102" s="6"/>
      <c r="Y102" s="6"/>
      <c r="Z102" s="6"/>
      <c r="AA102" s="6"/>
      <c r="AB102" s="6"/>
      <c r="AC102" s="6"/>
      <c r="AD102" s="6"/>
    </row>
    <row r="103" spans="1:30" x14ac:dyDescent="0.5">
      <c r="A103" s="5"/>
      <c r="U103" s="6"/>
      <c r="X103" s="6"/>
      <c r="AA103" s="6"/>
      <c r="AB103" s="6"/>
      <c r="AC103" s="6"/>
      <c r="AD103" s="6"/>
    </row>
    <row r="104" spans="1:30" x14ac:dyDescent="0.5">
      <c r="A104" s="5"/>
      <c r="T104" s="6"/>
      <c r="U104" s="6"/>
      <c r="AA104" s="6"/>
      <c r="AB104" s="6"/>
      <c r="AC104" s="6"/>
      <c r="AD104" s="6"/>
    </row>
    <row r="105" spans="1:30" x14ac:dyDescent="0.5">
      <c r="A105" s="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V105" s="6"/>
      <c r="W105" s="6"/>
      <c r="Y105" s="6"/>
      <c r="Z105" s="6"/>
    </row>
    <row r="106" spans="1:30" x14ac:dyDescent="0.5">
      <c r="A106" s="5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V106" s="6"/>
      <c r="W106" s="6"/>
      <c r="X106" s="6"/>
      <c r="Y106" s="6"/>
      <c r="Z106" s="6"/>
    </row>
    <row r="107" spans="1:30" ht="15.75" customHeight="1" x14ac:dyDescent="0.5">
      <c r="A107" s="5"/>
      <c r="T107" s="6"/>
      <c r="U107" s="6"/>
      <c r="X107" s="6"/>
    </row>
    <row r="108" spans="1:30" ht="15.75" customHeight="1" x14ac:dyDescent="0.5">
      <c r="A108" s="5"/>
    </row>
    <row r="109" spans="1:30" ht="15.75" customHeight="1" x14ac:dyDescent="0.5">
      <c r="A109" s="5"/>
    </row>
    <row r="110" spans="1:30" ht="15.75" customHeight="1" x14ac:dyDescent="0.5">
      <c r="A110" s="5"/>
      <c r="T110" s="6"/>
    </row>
    <row r="111" spans="1:30" ht="15.75" customHeight="1" x14ac:dyDescent="0.5">
      <c r="A111" s="5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V111" s="6"/>
      <c r="W111" s="6"/>
      <c r="Y111" s="6"/>
      <c r="Z111" s="6"/>
    </row>
    <row r="112" spans="1:30" ht="15.75" customHeight="1" x14ac:dyDescent="0.5">
      <c r="A112" s="5"/>
      <c r="T112" s="6"/>
      <c r="U112" s="6"/>
      <c r="X112" s="6"/>
    </row>
    <row r="113" spans="1:26" ht="15.75" customHeight="1" x14ac:dyDescent="0.5">
      <c r="A113" s="5"/>
      <c r="T113" s="6"/>
    </row>
    <row r="114" spans="1:26" ht="15.75" customHeight="1" x14ac:dyDescent="0.5">
      <c r="A114" s="5"/>
      <c r="T114" s="6"/>
    </row>
    <row r="115" spans="1:26" ht="15.75" customHeight="1" x14ac:dyDescent="0.5">
      <c r="A115" s="5"/>
      <c r="T115" s="6"/>
    </row>
    <row r="116" spans="1:26" ht="15.75" customHeight="1" x14ac:dyDescent="0.5">
      <c r="A116" s="5"/>
      <c r="T116" s="6"/>
    </row>
    <row r="117" spans="1:26" ht="15.75" customHeight="1" x14ac:dyDescent="0.5">
      <c r="A117" s="5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Y117" s="6"/>
      <c r="Z117" s="6"/>
    </row>
    <row r="118" spans="1:26" ht="15.75" customHeight="1" x14ac:dyDescent="0.5">
      <c r="A118" s="5"/>
      <c r="T118" s="6"/>
      <c r="X118" s="6"/>
    </row>
    <row r="119" spans="1:26" ht="15.75" customHeight="1" x14ac:dyDescent="0.5">
      <c r="A119" s="5"/>
    </row>
    <row r="120" spans="1:26" ht="15.75" customHeight="1" x14ac:dyDescent="0.5">
      <c r="A120" s="5"/>
    </row>
    <row r="121" spans="1:26" ht="15.75" customHeight="1" x14ac:dyDescent="0.5">
      <c r="A121" s="5"/>
    </row>
    <row r="122" spans="1:26" ht="15.75" customHeight="1" x14ac:dyDescent="0.5">
      <c r="A122" s="5"/>
    </row>
    <row r="123" spans="1:26" ht="15.75" customHeight="1" x14ac:dyDescent="0.5">
      <c r="A123" s="5"/>
    </row>
    <row r="124" spans="1:26" ht="15.75" customHeight="1" x14ac:dyDescent="0.5">
      <c r="A124" s="5"/>
      <c r="T124" s="6"/>
    </row>
    <row r="125" spans="1:26" ht="15.75" customHeight="1" x14ac:dyDescent="0.5">
      <c r="A125" s="5"/>
    </row>
    <row r="126" spans="1:26" ht="15.75" customHeight="1" x14ac:dyDescent="0.5">
      <c r="A126" s="5"/>
      <c r="T126" s="6"/>
    </row>
    <row r="127" spans="1:26" ht="15.75" customHeight="1" x14ac:dyDescent="0.5">
      <c r="A127" s="5"/>
    </row>
    <row r="128" spans="1:26" ht="15.75" customHeight="1" x14ac:dyDescent="0.5">
      <c r="A128" s="5"/>
    </row>
    <row r="129" spans="1:26" ht="15.75" customHeight="1" x14ac:dyDescent="0.5">
      <c r="A129" s="5"/>
    </row>
    <row r="130" spans="1:26" ht="15.75" customHeight="1" x14ac:dyDescent="0.5">
      <c r="A130" s="5"/>
    </row>
    <row r="131" spans="1:26" ht="15.75" customHeight="1" x14ac:dyDescent="0.5">
      <c r="A131" s="5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Y131" s="6"/>
      <c r="Z131" s="6"/>
    </row>
    <row r="132" spans="1:26" ht="15.75" customHeight="1" x14ac:dyDescent="0.5">
      <c r="A132" s="5"/>
      <c r="X132" s="6"/>
    </row>
    <row r="133" spans="1:26" ht="15.75" customHeight="1" x14ac:dyDescent="0.5">
      <c r="A133" s="5"/>
    </row>
    <row r="134" spans="1:26" ht="15.75" customHeight="1" x14ac:dyDescent="0.5">
      <c r="A134" s="5"/>
    </row>
    <row r="135" spans="1:26" ht="15.75" customHeight="1" x14ac:dyDescent="0.5">
      <c r="A135" s="5"/>
    </row>
    <row r="136" spans="1:26" ht="15.75" customHeight="1" x14ac:dyDescent="0.5">
      <c r="A136" s="5"/>
    </row>
    <row r="137" spans="1:26" ht="15.75" customHeight="1" x14ac:dyDescent="0.5">
      <c r="A137" s="5"/>
    </row>
    <row r="138" spans="1:26" ht="15.75" customHeight="1" x14ac:dyDescent="0.5">
      <c r="A138" s="5"/>
    </row>
    <row r="139" spans="1:26" ht="15.75" customHeight="1" x14ac:dyDescent="0.5">
      <c r="A139" s="5"/>
    </row>
    <row r="140" spans="1:26" ht="15.75" customHeight="1" x14ac:dyDescent="0.5">
      <c r="A140" s="5"/>
    </row>
    <row r="141" spans="1:26" ht="15.75" customHeight="1" x14ac:dyDescent="0.5">
      <c r="A141" s="5"/>
    </row>
    <row r="142" spans="1:26" ht="15.75" customHeight="1" x14ac:dyDescent="0.5">
      <c r="A142" s="5"/>
    </row>
    <row r="143" spans="1:26" ht="15.75" customHeight="1" x14ac:dyDescent="0.5">
      <c r="A143" s="5"/>
    </row>
    <row r="144" spans="1:26" ht="15.75" customHeight="1" x14ac:dyDescent="0.5">
      <c r="A144" s="5"/>
    </row>
    <row r="145" spans="1:26" ht="15.75" customHeight="1" x14ac:dyDescent="0.5">
      <c r="A145" s="5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Y145" s="6"/>
      <c r="Z145" s="6"/>
    </row>
    <row r="146" spans="1:26" ht="15.75" customHeight="1" x14ac:dyDescent="0.5">
      <c r="A146" s="5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5">
      <c r="A147" s="5"/>
      <c r="X147" s="6"/>
    </row>
    <row r="148" spans="1:26" ht="15.75" customHeight="1" x14ac:dyDescent="0.5">
      <c r="A148" s="5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Y148" s="6"/>
      <c r="Z148" s="6"/>
    </row>
    <row r="149" spans="1:26" ht="15.75" customHeight="1" x14ac:dyDescent="0.5">
      <c r="A149" s="5"/>
      <c r="X149" s="6"/>
    </row>
    <row r="150" spans="1:26" ht="15.75" customHeight="1" x14ac:dyDescent="0.5">
      <c r="A150" s="5"/>
    </row>
    <row r="151" spans="1:26" ht="15.75" customHeight="1" x14ac:dyDescent="0.5">
      <c r="A151" s="5"/>
    </row>
    <row r="152" spans="1:26" ht="15.75" customHeight="1" x14ac:dyDescent="0.5">
      <c r="A152" s="5"/>
    </row>
    <row r="153" spans="1:26" ht="15.75" customHeight="1" x14ac:dyDescent="0.5">
      <c r="A153" s="5"/>
    </row>
    <row r="154" spans="1:26" ht="15.75" customHeight="1" x14ac:dyDescent="0.5">
      <c r="A154" s="5"/>
    </row>
    <row r="155" spans="1:26" ht="15.75" customHeight="1" x14ac:dyDescent="0.5">
      <c r="A155" s="5"/>
    </row>
    <row r="156" spans="1:26" ht="15.75" customHeight="1" x14ac:dyDescent="0.5">
      <c r="A156" s="5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Y156" s="6"/>
      <c r="Z156" s="6"/>
    </row>
    <row r="157" spans="1:26" ht="15.75" customHeight="1" x14ac:dyDescent="0.5">
      <c r="A157" s="5"/>
      <c r="X157" s="6"/>
    </row>
    <row r="158" spans="1:26" ht="15.75" customHeight="1" x14ac:dyDescent="0.5">
      <c r="A158" s="5"/>
    </row>
    <row r="159" spans="1:26" ht="15.75" customHeight="1" x14ac:dyDescent="0.5">
      <c r="A159" s="5"/>
    </row>
    <row r="160" spans="1:26" ht="15.75" customHeight="1" x14ac:dyDescent="0.5">
      <c r="A160" s="5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Y160" s="6"/>
      <c r="Z160" s="6"/>
    </row>
    <row r="161" spans="1:26" ht="15.75" customHeight="1" x14ac:dyDescent="0.5">
      <c r="A161" s="5"/>
      <c r="X161" s="6"/>
    </row>
    <row r="162" spans="1:26" ht="15.75" customHeight="1" x14ac:dyDescent="0.5">
      <c r="A162" s="5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Y162" s="6"/>
      <c r="Z162" s="6"/>
    </row>
    <row r="163" spans="1:26" ht="15.75" customHeight="1" x14ac:dyDescent="0.5">
      <c r="A163" s="5"/>
      <c r="X163" s="6"/>
    </row>
    <row r="164" spans="1:26" ht="15.75" customHeight="1" x14ac:dyDescent="0.5">
      <c r="A164" s="5"/>
    </row>
    <row r="165" spans="1:26" ht="15.75" customHeight="1" x14ac:dyDescent="0.5">
      <c r="A165" s="5"/>
    </row>
    <row r="166" spans="1:26" ht="15.75" customHeight="1" x14ac:dyDescent="0.5">
      <c r="A166" s="5"/>
    </row>
    <row r="167" spans="1:26" ht="15.75" customHeight="1" x14ac:dyDescent="0.5">
      <c r="A167" s="5"/>
    </row>
    <row r="168" spans="1:26" ht="15.75" customHeight="1" x14ac:dyDescent="0.5">
      <c r="A168" s="5"/>
    </row>
    <row r="169" spans="1:26" ht="15.75" customHeight="1" x14ac:dyDescent="0.5">
      <c r="A169" s="5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Y169" s="6"/>
      <c r="Z169" s="6"/>
    </row>
    <row r="170" spans="1:26" ht="15.75" customHeight="1" x14ac:dyDescent="0.5">
      <c r="A170" s="5"/>
      <c r="X170" s="6"/>
    </row>
    <row r="171" spans="1:26" ht="15.75" customHeight="1" x14ac:dyDescent="0.5">
      <c r="A171" s="5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Y171" s="6"/>
      <c r="Z171" s="6"/>
    </row>
    <row r="172" spans="1:26" ht="15.75" customHeight="1" x14ac:dyDescent="0.5">
      <c r="A172" s="5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5">
      <c r="A173" s="5"/>
      <c r="X173" s="6"/>
    </row>
    <row r="174" spans="1:26" ht="15.75" customHeight="1" x14ac:dyDescent="0.5">
      <c r="A174" s="5"/>
    </row>
    <row r="175" spans="1:26" ht="15.75" customHeight="1" x14ac:dyDescent="0.5">
      <c r="A175" s="5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Y175" s="6"/>
      <c r="Z175" s="6"/>
    </row>
    <row r="176" spans="1:26" ht="15.75" customHeight="1" x14ac:dyDescent="0.5">
      <c r="A176" s="5"/>
      <c r="X176" s="6"/>
    </row>
    <row r="177" spans="1:26" ht="15.75" customHeight="1" x14ac:dyDescent="0.5">
      <c r="A177" s="5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Y177" s="6"/>
      <c r="Z177" s="6"/>
    </row>
    <row r="178" spans="1:26" ht="15.75" customHeight="1" x14ac:dyDescent="0.5">
      <c r="A178" s="5"/>
      <c r="X178" s="6"/>
    </row>
    <row r="179" spans="1:26" ht="15.75" customHeight="1" x14ac:dyDescent="0.5">
      <c r="A179" s="5"/>
    </row>
    <row r="180" spans="1:26" ht="15.75" customHeight="1" x14ac:dyDescent="0.5">
      <c r="A180" s="5"/>
    </row>
    <row r="181" spans="1:26" ht="15.75" customHeight="1" x14ac:dyDescent="0.5">
      <c r="A181" s="5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Y181" s="6"/>
      <c r="Z181" s="6"/>
    </row>
    <row r="182" spans="1:26" ht="15.75" customHeight="1" x14ac:dyDescent="0.5">
      <c r="A182" s="5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5">
      <c r="A183" s="5"/>
      <c r="X183" s="6"/>
    </row>
    <row r="184" spans="1:26" ht="15.75" customHeight="1" x14ac:dyDescent="0.5">
      <c r="A184" s="5"/>
    </row>
    <row r="185" spans="1:26" ht="15.75" customHeight="1" x14ac:dyDescent="0.5">
      <c r="A185" s="5"/>
    </row>
    <row r="186" spans="1:26" ht="15.75" customHeight="1" x14ac:dyDescent="0.5">
      <c r="A186" s="5"/>
    </row>
    <row r="187" spans="1:26" ht="15.75" customHeight="1" x14ac:dyDescent="0.5">
      <c r="A187" s="5"/>
    </row>
    <row r="188" spans="1:26" ht="15.75" customHeight="1" x14ac:dyDescent="0.5">
      <c r="A188" s="5"/>
    </row>
    <row r="189" spans="1:26" ht="15.75" customHeight="1" x14ac:dyDescent="0.5">
      <c r="A189" s="5"/>
    </row>
    <row r="190" spans="1:26" ht="15.75" customHeight="1" x14ac:dyDescent="0.5">
      <c r="A190" s="5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Y190" s="6"/>
      <c r="Z190" s="6"/>
    </row>
    <row r="191" spans="1:26" ht="15.75" customHeight="1" x14ac:dyDescent="0.5">
      <c r="A191" s="5"/>
      <c r="X191" s="6"/>
    </row>
    <row r="192" spans="1:26" ht="15.75" customHeight="1" x14ac:dyDescent="0.5">
      <c r="A192" s="5"/>
    </row>
    <row r="193" spans="1:1" ht="15.75" customHeight="1" x14ac:dyDescent="0.5">
      <c r="A193" s="5"/>
    </row>
    <row r="194" spans="1:1" ht="15.75" customHeight="1" x14ac:dyDescent="0.5">
      <c r="A194" s="5"/>
    </row>
    <row r="195" spans="1:1" ht="15.75" customHeight="1" x14ac:dyDescent="0.5">
      <c r="A195" s="5"/>
    </row>
    <row r="196" spans="1:1" ht="15.75" customHeight="1" x14ac:dyDescent="0.5">
      <c r="A196" s="5"/>
    </row>
    <row r="197" spans="1:1" ht="15.75" customHeight="1" x14ac:dyDescent="0.5">
      <c r="A197" s="5"/>
    </row>
    <row r="198" spans="1:1" ht="15.75" customHeight="1" x14ac:dyDescent="0.5">
      <c r="A198" s="5"/>
    </row>
    <row r="199" spans="1:1" ht="15.75" customHeight="1" x14ac:dyDescent="0.5">
      <c r="A199" s="5"/>
    </row>
    <row r="200" spans="1:1" ht="15.75" customHeight="1" x14ac:dyDescent="0.5">
      <c r="A200" s="5"/>
    </row>
    <row r="201" spans="1:1" ht="15.75" customHeight="1" x14ac:dyDescent="0.5">
      <c r="A201" s="5"/>
    </row>
    <row r="202" spans="1:1" ht="15.75" customHeight="1" x14ac:dyDescent="0.5">
      <c r="A202" s="5"/>
    </row>
    <row r="203" spans="1:1" ht="15.75" customHeight="1" x14ac:dyDescent="0.5">
      <c r="A203" s="5"/>
    </row>
    <row r="204" spans="1:1" ht="15.75" customHeight="1" x14ac:dyDescent="0.5">
      <c r="A204" s="5"/>
    </row>
    <row r="205" spans="1:1" ht="15.75" customHeight="1" x14ac:dyDescent="0.5">
      <c r="A205" s="5"/>
    </row>
    <row r="206" spans="1:1" ht="15.75" customHeight="1" x14ac:dyDescent="0.5">
      <c r="A206" s="5"/>
    </row>
    <row r="207" spans="1:1" ht="15.75" customHeight="1" x14ac:dyDescent="0.5">
      <c r="A207" s="5"/>
    </row>
    <row r="208" spans="1:1" ht="15.75" customHeight="1" x14ac:dyDescent="0.5">
      <c r="A208" s="5"/>
    </row>
    <row r="209" spans="1:26" ht="15.75" customHeight="1" x14ac:dyDescent="0.5">
      <c r="A209" s="5"/>
    </row>
    <row r="210" spans="1:26" ht="15.75" customHeight="1" x14ac:dyDescent="0.5">
      <c r="A210" s="5"/>
    </row>
    <row r="211" spans="1:26" ht="15.75" customHeight="1" x14ac:dyDescent="0.5">
      <c r="A211" s="5"/>
    </row>
    <row r="212" spans="1:26" ht="15.75" customHeight="1" x14ac:dyDescent="0.5">
      <c r="A212" s="5"/>
    </row>
    <row r="213" spans="1:26" ht="15.75" customHeight="1" x14ac:dyDescent="0.5">
      <c r="A213" s="5"/>
    </row>
    <row r="214" spans="1:26" ht="15.75" customHeight="1" x14ac:dyDescent="0.5">
      <c r="A214" s="5"/>
    </row>
    <row r="215" spans="1:26" ht="15.75" customHeight="1" x14ac:dyDescent="0.5">
      <c r="A215" s="5"/>
    </row>
    <row r="216" spans="1:26" ht="15.75" customHeight="1" x14ac:dyDescent="0.5">
      <c r="A216" s="5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Y216" s="6"/>
      <c r="Z216" s="6"/>
    </row>
    <row r="217" spans="1:26" ht="15.75" customHeight="1" x14ac:dyDescent="0.5">
      <c r="A217" s="5"/>
      <c r="X217" s="6"/>
    </row>
    <row r="218" spans="1:26" ht="15.75" customHeight="1" x14ac:dyDescent="0.5">
      <c r="A218" s="5"/>
    </row>
    <row r="219" spans="1:26" ht="15.75" customHeight="1" x14ac:dyDescent="0.5">
      <c r="A219" s="5"/>
    </row>
    <row r="220" spans="1:26" ht="15.75" customHeight="1" x14ac:dyDescent="0.5">
      <c r="A220" s="5"/>
    </row>
    <row r="221" spans="1:26" ht="15.75" customHeight="1" x14ac:dyDescent="0.5">
      <c r="A221" s="5"/>
    </row>
    <row r="222" spans="1:26" ht="15.75" customHeight="1" x14ac:dyDescent="0.5">
      <c r="A222" s="5"/>
    </row>
    <row r="223" spans="1:26" ht="15.75" customHeight="1" x14ac:dyDescent="0.5">
      <c r="A223" s="5"/>
    </row>
    <row r="224" spans="1:26" ht="15.75" customHeight="1" x14ac:dyDescent="0.5">
      <c r="A224" s="5"/>
    </row>
    <row r="225" spans="1:1" ht="15.75" customHeight="1" x14ac:dyDescent="0.5">
      <c r="A225" s="5"/>
    </row>
    <row r="226" spans="1:1" ht="15.75" customHeight="1" x14ac:dyDescent="0.5">
      <c r="A226" s="5"/>
    </row>
    <row r="227" spans="1:1" ht="15.75" customHeight="1" x14ac:dyDescent="0.5">
      <c r="A227" s="5"/>
    </row>
    <row r="228" spans="1:1" ht="15.75" customHeight="1" x14ac:dyDescent="0.5">
      <c r="A228" s="5"/>
    </row>
    <row r="229" spans="1:1" ht="15.75" customHeight="1" x14ac:dyDescent="0.5">
      <c r="A229" s="5"/>
    </row>
    <row r="230" spans="1:1" ht="15.75" customHeight="1" x14ac:dyDescent="0.5">
      <c r="A230" s="5"/>
    </row>
    <row r="231" spans="1:1" ht="15.75" customHeight="1" x14ac:dyDescent="0.5">
      <c r="A231" s="5"/>
    </row>
    <row r="232" spans="1:1" ht="15.75" customHeight="1" x14ac:dyDescent="0.5">
      <c r="A232" s="5"/>
    </row>
    <row r="233" spans="1:1" ht="15.75" customHeight="1" x14ac:dyDescent="0.5">
      <c r="A233" s="5"/>
    </row>
    <row r="234" spans="1:1" ht="15.75" customHeight="1" x14ac:dyDescent="0.5">
      <c r="A234" s="5"/>
    </row>
    <row r="235" spans="1:1" ht="15.75" customHeight="1" x14ac:dyDescent="0.5">
      <c r="A235" s="5"/>
    </row>
    <row r="236" spans="1:1" ht="15.75" customHeight="1" x14ac:dyDescent="0.5">
      <c r="A236" s="5"/>
    </row>
    <row r="237" spans="1:1" ht="15.75" customHeight="1" x14ac:dyDescent="0.5">
      <c r="A237" s="5"/>
    </row>
    <row r="238" spans="1:1" ht="15.75" customHeight="1" x14ac:dyDescent="0.5">
      <c r="A238" s="5"/>
    </row>
    <row r="239" spans="1:1" ht="15.75" customHeight="1" x14ac:dyDescent="0.5">
      <c r="A239" s="5"/>
    </row>
    <row r="240" spans="1:1" ht="15.75" customHeight="1" x14ac:dyDescent="0.5">
      <c r="A240" s="5"/>
    </row>
    <row r="241" spans="1:1" ht="15.75" customHeight="1" x14ac:dyDescent="0.5">
      <c r="A241" s="5"/>
    </row>
  </sheetData>
  <hyperlinks>
    <hyperlink ref="Q3" r:id="rId1" xr:uid="{DC8E9B24-FA89-40FF-B7A9-1044C4B816F5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D130D-E916-41E0-AF88-6C4E0EE497E5}">
  <dimension ref="A2:C537"/>
  <sheetViews>
    <sheetView workbookViewId="0">
      <selection activeCell="A2" sqref="A2"/>
    </sheetView>
  </sheetViews>
  <sheetFormatPr defaultRowHeight="15.75" x14ac:dyDescent="0.5"/>
  <cols>
    <col min="2" max="2" width="34.06640625" style="8" customWidth="1"/>
    <col min="3" max="3" width="9.86328125" style="13" bestFit="1" customWidth="1"/>
  </cols>
  <sheetData>
    <row r="2" spans="1:3" s="10" customFormat="1" x14ac:dyDescent="0.5">
      <c r="A2" s="10" t="s">
        <v>0</v>
      </c>
      <c r="B2" s="7" t="s">
        <v>1</v>
      </c>
      <c r="C2" s="12" t="s">
        <v>2</v>
      </c>
    </row>
    <row r="3" spans="1:3" x14ac:dyDescent="0.5">
      <c r="A3" s="5">
        <v>28</v>
      </c>
      <c r="B3" s="6" t="s">
        <v>243</v>
      </c>
      <c r="C3" s="13">
        <f>A3</f>
        <v>28</v>
      </c>
    </row>
    <row r="4" spans="1:3" x14ac:dyDescent="0.5">
      <c r="A4" s="5">
        <v>41</v>
      </c>
      <c r="B4" s="6" t="s">
        <v>216</v>
      </c>
      <c r="C4" s="13">
        <f>A4</f>
        <v>41</v>
      </c>
    </row>
    <row r="5" spans="1:3" x14ac:dyDescent="0.5">
      <c r="A5" s="5">
        <v>2</v>
      </c>
      <c r="B5" s="6" t="s">
        <v>127</v>
      </c>
      <c r="C5" s="13">
        <f>AVERAGE(A5:A9)</f>
        <v>19.399999999999999</v>
      </c>
    </row>
    <row r="6" spans="1:3" x14ac:dyDescent="0.5">
      <c r="A6" s="5">
        <v>12</v>
      </c>
      <c r="B6" s="6" t="s">
        <v>127</v>
      </c>
    </row>
    <row r="7" spans="1:3" x14ac:dyDescent="0.5">
      <c r="A7" s="5">
        <v>31</v>
      </c>
      <c r="B7" s="6" t="s">
        <v>127</v>
      </c>
    </row>
    <row r="8" spans="1:3" x14ac:dyDescent="0.5">
      <c r="A8" s="5">
        <v>36</v>
      </c>
      <c r="B8" s="6" t="s">
        <v>127</v>
      </c>
    </row>
    <row r="9" spans="1:3" x14ac:dyDescent="0.5">
      <c r="A9" s="5">
        <v>16</v>
      </c>
      <c r="B9" s="6" t="s">
        <v>127</v>
      </c>
    </row>
    <row r="10" spans="1:3" x14ac:dyDescent="0.5">
      <c r="A10" s="5">
        <v>24</v>
      </c>
      <c r="B10" s="6" t="s">
        <v>67</v>
      </c>
      <c r="C10" s="13">
        <f>AVERAGE(A10:A11)</f>
        <v>16.5</v>
      </c>
    </row>
    <row r="11" spans="1:3" x14ac:dyDescent="0.5">
      <c r="A11" s="5">
        <v>9</v>
      </c>
      <c r="B11" s="6" t="s">
        <v>67</v>
      </c>
    </row>
    <row r="12" spans="1:3" x14ac:dyDescent="0.5">
      <c r="A12" s="5">
        <v>67</v>
      </c>
      <c r="B12" s="19" t="s">
        <v>169</v>
      </c>
      <c r="C12" s="13">
        <f>A12</f>
        <v>67</v>
      </c>
    </row>
    <row r="13" spans="1:3" x14ac:dyDescent="0.5">
      <c r="A13" s="5">
        <v>25</v>
      </c>
      <c r="B13" s="6" t="s">
        <v>240</v>
      </c>
      <c r="C13" s="13">
        <f>A13</f>
        <v>25</v>
      </c>
    </row>
    <row r="14" spans="1:3" x14ac:dyDescent="0.5">
      <c r="A14" s="5">
        <v>19</v>
      </c>
      <c r="B14" s="6" t="s">
        <v>256</v>
      </c>
      <c r="C14" s="13">
        <f>A14</f>
        <v>19</v>
      </c>
    </row>
    <row r="15" spans="1:3" x14ac:dyDescent="0.5">
      <c r="A15" s="5">
        <v>8</v>
      </c>
      <c r="B15" s="6" t="s">
        <v>203</v>
      </c>
      <c r="C15" s="13">
        <f>AVERAGE(A15:A17)</f>
        <v>31.666666666666668</v>
      </c>
    </row>
    <row r="16" spans="1:3" x14ac:dyDescent="0.5">
      <c r="A16" s="5">
        <v>56</v>
      </c>
      <c r="B16" s="6" t="s">
        <v>203</v>
      </c>
    </row>
    <row r="17" spans="1:3" x14ac:dyDescent="0.5">
      <c r="A17" s="5">
        <v>31</v>
      </c>
      <c r="B17" s="6" t="s">
        <v>203</v>
      </c>
    </row>
    <row r="18" spans="1:3" x14ac:dyDescent="0.5">
      <c r="A18" s="5">
        <v>41</v>
      </c>
      <c r="B18" s="6" t="s">
        <v>40</v>
      </c>
      <c r="C18" s="13">
        <f>AVERAGE(A18:A19)</f>
        <v>27.5</v>
      </c>
    </row>
    <row r="19" spans="1:3" x14ac:dyDescent="0.5">
      <c r="A19" s="5">
        <v>14</v>
      </c>
      <c r="B19" s="6" t="s">
        <v>40</v>
      </c>
    </row>
    <row r="20" spans="1:3" x14ac:dyDescent="0.5">
      <c r="A20" s="5">
        <v>21</v>
      </c>
      <c r="B20" s="6" t="s">
        <v>200</v>
      </c>
      <c r="C20" s="13">
        <f>A20</f>
        <v>21</v>
      </c>
    </row>
    <row r="21" spans="1:3" x14ac:dyDescent="0.5">
      <c r="A21" s="5">
        <v>20</v>
      </c>
      <c r="B21" s="6" t="s">
        <v>19</v>
      </c>
      <c r="C21" s="13">
        <f>AVERAGE(A21:A30)</f>
        <v>15.2</v>
      </c>
    </row>
    <row r="22" spans="1:3" x14ac:dyDescent="0.5">
      <c r="A22" s="5">
        <v>20</v>
      </c>
      <c r="B22" s="6" t="s">
        <v>19</v>
      </c>
    </row>
    <row r="23" spans="1:3" x14ac:dyDescent="0.5">
      <c r="A23" s="5">
        <v>7</v>
      </c>
      <c r="B23" s="6" t="s">
        <v>19</v>
      </c>
    </row>
    <row r="24" spans="1:3" x14ac:dyDescent="0.5">
      <c r="A24" s="5">
        <v>23</v>
      </c>
      <c r="B24" s="6" t="s">
        <v>19</v>
      </c>
    </row>
    <row r="25" spans="1:3" x14ac:dyDescent="0.5">
      <c r="A25" s="5">
        <v>25</v>
      </c>
      <c r="B25" s="6" t="s">
        <v>19</v>
      </c>
    </row>
    <row r="26" spans="1:3" x14ac:dyDescent="0.5">
      <c r="A26" s="5">
        <v>20</v>
      </c>
      <c r="B26" s="6" t="s">
        <v>19</v>
      </c>
    </row>
    <row r="27" spans="1:3" x14ac:dyDescent="0.5">
      <c r="A27" s="5">
        <v>9</v>
      </c>
      <c r="B27" s="6" t="s">
        <v>19</v>
      </c>
    </row>
    <row r="28" spans="1:3" x14ac:dyDescent="0.5">
      <c r="A28" s="5">
        <v>16</v>
      </c>
      <c r="B28" s="6" t="s">
        <v>19</v>
      </c>
    </row>
    <row r="29" spans="1:3" x14ac:dyDescent="0.5">
      <c r="A29" s="5">
        <v>4</v>
      </c>
      <c r="B29" s="6" t="s">
        <v>19</v>
      </c>
    </row>
    <row r="30" spans="1:3" x14ac:dyDescent="0.5">
      <c r="A30" s="5">
        <v>8</v>
      </c>
      <c r="B30" s="6" t="s">
        <v>19</v>
      </c>
    </row>
    <row r="31" spans="1:3" x14ac:dyDescent="0.5">
      <c r="A31" s="5">
        <v>13</v>
      </c>
      <c r="B31" s="6" t="s">
        <v>134</v>
      </c>
      <c r="C31" s="13">
        <f>A31</f>
        <v>13</v>
      </c>
    </row>
    <row r="32" spans="1:3" x14ac:dyDescent="0.5">
      <c r="A32" s="5">
        <v>52</v>
      </c>
      <c r="B32" s="6" t="s">
        <v>38</v>
      </c>
      <c r="C32" s="13">
        <f>AVERAGE(A32:A33)</f>
        <v>44.5</v>
      </c>
    </row>
    <row r="33" spans="1:3" x14ac:dyDescent="0.5">
      <c r="A33" s="5">
        <v>37</v>
      </c>
      <c r="B33" s="6" t="s">
        <v>38</v>
      </c>
    </row>
    <row r="34" spans="1:3" x14ac:dyDescent="0.5">
      <c r="A34" s="5">
        <v>10</v>
      </c>
      <c r="B34" s="6" t="s">
        <v>199</v>
      </c>
      <c r="C34" s="13">
        <f>AVERAGE(A34:A35)</f>
        <v>15</v>
      </c>
    </row>
    <row r="35" spans="1:3" x14ac:dyDescent="0.5">
      <c r="A35" s="5">
        <v>20</v>
      </c>
      <c r="B35" s="6" t="s">
        <v>199</v>
      </c>
    </row>
    <row r="36" spans="1:3" x14ac:dyDescent="0.5">
      <c r="A36" s="5">
        <v>50</v>
      </c>
      <c r="B36" s="6" t="s">
        <v>99</v>
      </c>
      <c r="C36" s="13">
        <f>AVERAGE(A36:A38)</f>
        <v>31.666666666666668</v>
      </c>
    </row>
    <row r="37" spans="1:3" x14ac:dyDescent="0.5">
      <c r="A37" s="5">
        <v>28</v>
      </c>
      <c r="B37" s="6" t="s">
        <v>99</v>
      </c>
    </row>
    <row r="38" spans="1:3" x14ac:dyDescent="0.5">
      <c r="A38" s="5">
        <v>17</v>
      </c>
      <c r="B38" s="6" t="s">
        <v>99</v>
      </c>
    </row>
    <row r="39" spans="1:3" x14ac:dyDescent="0.5">
      <c r="A39" s="5">
        <v>38</v>
      </c>
      <c r="B39" s="6" t="s">
        <v>68</v>
      </c>
      <c r="C39" s="13">
        <f>AVERAGE(A39:A40)</f>
        <v>31.5</v>
      </c>
    </row>
    <row r="40" spans="1:3" x14ac:dyDescent="0.5">
      <c r="A40" s="5">
        <v>25</v>
      </c>
      <c r="B40" s="6" t="s">
        <v>68</v>
      </c>
    </row>
    <row r="41" spans="1:3" x14ac:dyDescent="0.5">
      <c r="A41" s="5">
        <v>26</v>
      </c>
      <c r="B41" s="6" t="s">
        <v>241</v>
      </c>
      <c r="C41" s="13">
        <f>A41</f>
        <v>26</v>
      </c>
    </row>
    <row r="42" spans="1:3" x14ac:dyDescent="0.5">
      <c r="A42" s="5">
        <v>45</v>
      </c>
      <c r="B42" s="6" t="s">
        <v>58</v>
      </c>
      <c r="C42" s="13">
        <f>AVERAGE(A42:A46)</f>
        <v>28.2</v>
      </c>
    </row>
    <row r="43" spans="1:3" x14ac:dyDescent="0.5">
      <c r="A43" s="5">
        <v>36</v>
      </c>
      <c r="B43" s="6" t="s">
        <v>58</v>
      </c>
    </row>
    <row r="44" spans="1:3" x14ac:dyDescent="0.5">
      <c r="A44" s="5">
        <v>38</v>
      </c>
      <c r="B44" s="6" t="s">
        <v>58</v>
      </c>
    </row>
    <row r="45" spans="1:3" x14ac:dyDescent="0.5">
      <c r="A45" s="5">
        <v>19</v>
      </c>
      <c r="B45" s="6" t="s">
        <v>58</v>
      </c>
    </row>
    <row r="46" spans="1:3" x14ac:dyDescent="0.5">
      <c r="A46" s="5">
        <v>3</v>
      </c>
      <c r="B46" s="6" t="s">
        <v>58</v>
      </c>
    </row>
    <row r="47" spans="1:3" x14ac:dyDescent="0.5">
      <c r="A47" s="5">
        <v>40</v>
      </c>
      <c r="B47" s="6" t="s">
        <v>59</v>
      </c>
      <c r="C47" s="13">
        <f>AVERAGE(A47:A49)</f>
        <v>30</v>
      </c>
    </row>
    <row r="48" spans="1:3" x14ac:dyDescent="0.5">
      <c r="A48" s="5">
        <v>30</v>
      </c>
      <c r="B48" s="6" t="s">
        <v>59</v>
      </c>
    </row>
    <row r="49" spans="1:3" x14ac:dyDescent="0.5">
      <c r="A49" s="5">
        <v>20</v>
      </c>
      <c r="B49" s="6" t="s">
        <v>59</v>
      </c>
    </row>
    <row r="50" spans="1:3" x14ac:dyDescent="0.5">
      <c r="A50" s="5">
        <v>57</v>
      </c>
      <c r="B50" s="6" t="s">
        <v>162</v>
      </c>
      <c r="C50" s="13">
        <f>AVERAGE(A50:A52)</f>
        <v>42</v>
      </c>
    </row>
    <row r="51" spans="1:3" x14ac:dyDescent="0.5">
      <c r="A51" s="5">
        <v>45</v>
      </c>
      <c r="B51" s="6" t="s">
        <v>162</v>
      </c>
    </row>
    <row r="52" spans="1:3" x14ac:dyDescent="0.5">
      <c r="A52" s="5">
        <v>24</v>
      </c>
      <c r="B52" s="6" t="s">
        <v>162</v>
      </c>
    </row>
    <row r="53" spans="1:3" x14ac:dyDescent="0.5">
      <c r="A53" s="5">
        <v>35</v>
      </c>
      <c r="B53" s="6" t="s">
        <v>151</v>
      </c>
      <c r="C53" s="13">
        <f>AVERAGE(A53:A56)</f>
        <v>33.5</v>
      </c>
    </row>
    <row r="54" spans="1:3" x14ac:dyDescent="0.5">
      <c r="A54" s="5">
        <v>58</v>
      </c>
      <c r="B54" s="6" t="s">
        <v>151</v>
      </c>
    </row>
    <row r="55" spans="1:3" x14ac:dyDescent="0.5">
      <c r="A55" s="5">
        <v>25</v>
      </c>
      <c r="B55" s="6" t="s">
        <v>151</v>
      </c>
    </row>
    <row r="56" spans="1:3" x14ac:dyDescent="0.5">
      <c r="A56" s="5">
        <v>16</v>
      </c>
      <c r="B56" s="6" t="s">
        <v>151</v>
      </c>
    </row>
    <row r="57" spans="1:3" x14ac:dyDescent="0.5">
      <c r="A57" s="5">
        <v>17</v>
      </c>
      <c r="B57" s="6" t="s">
        <v>24</v>
      </c>
      <c r="C57" s="13">
        <f>AVERAGE(A57:A59)</f>
        <v>12</v>
      </c>
    </row>
    <row r="58" spans="1:3" x14ac:dyDescent="0.5">
      <c r="A58" s="5">
        <v>15</v>
      </c>
      <c r="B58" s="6" t="s">
        <v>24</v>
      </c>
    </row>
    <row r="59" spans="1:3" x14ac:dyDescent="0.5">
      <c r="A59" s="5">
        <v>4</v>
      </c>
      <c r="B59" s="6" t="s">
        <v>24</v>
      </c>
    </row>
    <row r="60" spans="1:3" x14ac:dyDescent="0.5">
      <c r="A60" s="5">
        <v>13</v>
      </c>
      <c r="B60" s="6" t="s">
        <v>52</v>
      </c>
      <c r="C60" s="13">
        <f>AVERAGE(A60:A63)</f>
        <v>11.75</v>
      </c>
    </row>
    <row r="61" spans="1:3" x14ac:dyDescent="0.5">
      <c r="A61" s="5">
        <v>8</v>
      </c>
      <c r="B61" s="6" t="s">
        <v>52</v>
      </c>
    </row>
    <row r="62" spans="1:3" x14ac:dyDescent="0.5">
      <c r="A62" s="5">
        <v>18</v>
      </c>
      <c r="B62" s="6" t="s">
        <v>52</v>
      </c>
    </row>
    <row r="63" spans="1:3" x14ac:dyDescent="0.5">
      <c r="A63" s="5">
        <v>8</v>
      </c>
      <c r="B63" s="6" t="s">
        <v>52</v>
      </c>
    </row>
    <row r="64" spans="1:3" x14ac:dyDescent="0.5">
      <c r="A64" s="5">
        <v>66</v>
      </c>
      <c r="B64" s="6" t="s">
        <v>168</v>
      </c>
      <c r="C64" s="13">
        <f>AVERAGE(A64:A65)</f>
        <v>35</v>
      </c>
    </row>
    <row r="65" spans="1:3" x14ac:dyDescent="0.5">
      <c r="A65" s="5">
        <v>4</v>
      </c>
      <c r="B65" s="6" t="s">
        <v>168</v>
      </c>
    </row>
    <row r="66" spans="1:3" x14ac:dyDescent="0.5">
      <c r="A66" s="5">
        <v>52</v>
      </c>
      <c r="B66" s="6" t="s">
        <v>45</v>
      </c>
      <c r="C66" s="13">
        <f>A66</f>
        <v>52</v>
      </c>
    </row>
    <row r="67" spans="1:3" x14ac:dyDescent="0.5">
      <c r="A67" s="5">
        <v>13</v>
      </c>
      <c r="B67" s="6" t="s">
        <v>36</v>
      </c>
      <c r="C67" s="13">
        <f>AVERAGE(A67:A73)</f>
        <v>18</v>
      </c>
    </row>
    <row r="68" spans="1:3" x14ac:dyDescent="0.5">
      <c r="A68" s="5">
        <v>14</v>
      </c>
      <c r="B68" s="6" t="s">
        <v>36</v>
      </c>
    </row>
    <row r="69" spans="1:3" x14ac:dyDescent="0.5">
      <c r="A69" s="5">
        <v>35</v>
      </c>
      <c r="B69" s="6" t="s">
        <v>36</v>
      </c>
    </row>
    <row r="70" spans="1:3" x14ac:dyDescent="0.5">
      <c r="A70" s="5">
        <v>34</v>
      </c>
      <c r="B70" s="6" t="s">
        <v>36</v>
      </c>
    </row>
    <row r="71" spans="1:3" x14ac:dyDescent="0.5">
      <c r="A71" s="5">
        <v>17</v>
      </c>
      <c r="B71" s="6" t="s">
        <v>36</v>
      </c>
    </row>
    <row r="72" spans="1:3" x14ac:dyDescent="0.5">
      <c r="A72" s="5">
        <v>9</v>
      </c>
      <c r="B72" s="6" t="s">
        <v>36</v>
      </c>
    </row>
    <row r="73" spans="1:3" x14ac:dyDescent="0.5">
      <c r="A73" s="5">
        <v>4</v>
      </c>
      <c r="B73" s="6" t="s">
        <v>36</v>
      </c>
    </row>
    <row r="74" spans="1:3" x14ac:dyDescent="0.5">
      <c r="A74" s="5">
        <v>53</v>
      </c>
      <c r="B74" s="6" t="s">
        <v>177</v>
      </c>
      <c r="C74" s="13">
        <f>AVERAGE(A74:A75)</f>
        <v>30</v>
      </c>
    </row>
    <row r="75" spans="1:3" x14ac:dyDescent="0.5">
      <c r="A75" s="5">
        <v>7</v>
      </c>
      <c r="B75" s="6" t="s">
        <v>177</v>
      </c>
    </row>
    <row r="76" spans="1:3" x14ac:dyDescent="0.5">
      <c r="A76" s="5">
        <v>23</v>
      </c>
      <c r="B76" s="6" t="s">
        <v>213</v>
      </c>
      <c r="C76" s="13">
        <f>AVERAGE(A76:A77)</f>
        <v>22.5</v>
      </c>
    </row>
    <row r="77" spans="1:3" x14ac:dyDescent="0.5">
      <c r="A77" s="5">
        <v>22</v>
      </c>
      <c r="B77" s="6" t="s">
        <v>213</v>
      </c>
    </row>
    <row r="78" spans="1:3" x14ac:dyDescent="0.5">
      <c r="A78" s="5">
        <v>31</v>
      </c>
      <c r="B78" s="6" t="s">
        <v>147</v>
      </c>
      <c r="C78" s="13">
        <f>A78</f>
        <v>31</v>
      </c>
    </row>
    <row r="79" spans="1:3" x14ac:dyDescent="0.5">
      <c r="A79" s="5">
        <v>9</v>
      </c>
      <c r="B79" s="6" t="s">
        <v>51</v>
      </c>
      <c r="C79" s="13">
        <f>AVERAGE(A79:A88)</f>
        <v>9.1</v>
      </c>
    </row>
    <row r="80" spans="1:3" x14ac:dyDescent="0.5">
      <c r="A80" s="5">
        <v>12</v>
      </c>
      <c r="B80" s="6" t="s">
        <v>51</v>
      </c>
    </row>
    <row r="81" spans="1:3" x14ac:dyDescent="0.5">
      <c r="A81" s="5">
        <v>3</v>
      </c>
      <c r="B81" s="6" t="s">
        <v>51</v>
      </c>
    </row>
    <row r="82" spans="1:3" x14ac:dyDescent="0.5">
      <c r="A82" s="5">
        <v>17</v>
      </c>
      <c r="B82" s="6" t="s">
        <v>51</v>
      </c>
    </row>
    <row r="83" spans="1:3" x14ac:dyDescent="0.5">
      <c r="A83" s="5">
        <v>6</v>
      </c>
      <c r="B83" s="6" t="s">
        <v>51</v>
      </c>
    </row>
    <row r="84" spans="1:3" x14ac:dyDescent="0.5">
      <c r="A84" s="5">
        <v>6</v>
      </c>
      <c r="B84" s="6" t="s">
        <v>51</v>
      </c>
    </row>
    <row r="85" spans="1:3" x14ac:dyDescent="0.5">
      <c r="A85" s="5">
        <v>12</v>
      </c>
      <c r="B85" s="6" t="s">
        <v>51</v>
      </c>
    </row>
    <row r="86" spans="1:3" x14ac:dyDescent="0.5">
      <c r="A86" s="5">
        <v>7</v>
      </c>
      <c r="B86" s="6" t="s">
        <v>51</v>
      </c>
    </row>
    <row r="87" spans="1:3" x14ac:dyDescent="0.5">
      <c r="A87" s="5">
        <v>8</v>
      </c>
      <c r="B87" s="6" t="s">
        <v>51</v>
      </c>
    </row>
    <row r="88" spans="1:3" x14ac:dyDescent="0.5">
      <c r="A88" s="5">
        <v>11</v>
      </c>
      <c r="B88" s="6" t="s">
        <v>51</v>
      </c>
    </row>
    <row r="89" spans="1:3" x14ac:dyDescent="0.5">
      <c r="A89" s="5">
        <v>1</v>
      </c>
      <c r="B89" s="6" t="s">
        <v>272</v>
      </c>
      <c r="C89" s="13">
        <f>A89</f>
        <v>1</v>
      </c>
    </row>
    <row r="90" spans="1:3" x14ac:dyDescent="0.5">
      <c r="A90" s="5">
        <v>62</v>
      </c>
      <c r="B90" s="6" t="s">
        <v>103</v>
      </c>
      <c r="C90" s="13">
        <f>AVERAGE(A90:A92)</f>
        <v>46.666666666666664</v>
      </c>
    </row>
    <row r="91" spans="1:3" x14ac:dyDescent="0.5">
      <c r="A91" s="5">
        <v>42</v>
      </c>
      <c r="B91" s="6" t="s">
        <v>103</v>
      </c>
    </row>
    <row r="92" spans="1:3" x14ac:dyDescent="0.5">
      <c r="A92" s="5">
        <v>36</v>
      </c>
      <c r="B92" s="6" t="s">
        <v>103</v>
      </c>
    </row>
    <row r="93" spans="1:3" x14ac:dyDescent="0.5">
      <c r="A93" s="5">
        <v>8</v>
      </c>
      <c r="B93" s="6" t="s">
        <v>142</v>
      </c>
      <c r="C93" s="13">
        <f>AVERAGE(A93:A94)</f>
        <v>14.5</v>
      </c>
    </row>
    <row r="94" spans="1:3" x14ac:dyDescent="0.5">
      <c r="A94" s="5">
        <v>21</v>
      </c>
      <c r="B94" s="6" t="s">
        <v>142</v>
      </c>
    </row>
    <row r="95" spans="1:3" x14ac:dyDescent="0.5">
      <c r="A95" s="5">
        <v>4</v>
      </c>
      <c r="B95" s="6" t="s">
        <v>12</v>
      </c>
      <c r="C95" s="13">
        <f>AVERAGE(A95:A105)</f>
        <v>10.636363636363637</v>
      </c>
    </row>
    <row r="96" spans="1:3" x14ac:dyDescent="0.5">
      <c r="A96" s="5">
        <v>4</v>
      </c>
      <c r="B96" s="6" t="s">
        <v>12</v>
      </c>
    </row>
    <row r="97" spans="1:3" x14ac:dyDescent="0.5">
      <c r="A97" s="5">
        <v>9</v>
      </c>
      <c r="B97" s="6" t="s">
        <v>12</v>
      </c>
    </row>
    <row r="98" spans="1:3" x14ac:dyDescent="0.5">
      <c r="A98" s="5">
        <v>37</v>
      </c>
      <c r="B98" s="6" t="s">
        <v>12</v>
      </c>
    </row>
    <row r="99" spans="1:3" x14ac:dyDescent="0.5">
      <c r="A99" s="5">
        <v>5</v>
      </c>
      <c r="B99" s="6" t="s">
        <v>12</v>
      </c>
    </row>
    <row r="100" spans="1:3" x14ac:dyDescent="0.5">
      <c r="A100" s="5">
        <v>8</v>
      </c>
      <c r="B100" s="6" t="s">
        <v>12</v>
      </c>
    </row>
    <row r="101" spans="1:3" x14ac:dyDescent="0.5">
      <c r="A101" s="5">
        <v>16</v>
      </c>
      <c r="B101" s="6" t="s">
        <v>12</v>
      </c>
    </row>
    <row r="102" spans="1:3" x14ac:dyDescent="0.5">
      <c r="A102" s="5">
        <v>17</v>
      </c>
      <c r="B102" s="6" t="s">
        <v>12</v>
      </c>
    </row>
    <row r="103" spans="1:3" x14ac:dyDescent="0.5">
      <c r="A103" s="5">
        <v>2</v>
      </c>
      <c r="B103" s="6" t="s">
        <v>12</v>
      </c>
    </row>
    <row r="104" spans="1:3" x14ac:dyDescent="0.5">
      <c r="A104" s="5">
        <v>10</v>
      </c>
      <c r="B104" s="6" t="s">
        <v>12</v>
      </c>
    </row>
    <row r="105" spans="1:3" x14ac:dyDescent="0.5">
      <c r="A105" s="5">
        <v>5</v>
      </c>
      <c r="B105" s="6" t="s">
        <v>12</v>
      </c>
    </row>
    <row r="106" spans="1:3" x14ac:dyDescent="0.5">
      <c r="A106" s="5">
        <v>7</v>
      </c>
      <c r="B106" s="6" t="s">
        <v>93</v>
      </c>
      <c r="C106" s="13">
        <f>AVERAGE(A106:A110)</f>
        <v>17</v>
      </c>
    </row>
    <row r="107" spans="1:3" x14ac:dyDescent="0.5">
      <c r="A107" s="5">
        <v>40</v>
      </c>
      <c r="B107" s="6" t="s">
        <v>93</v>
      </c>
    </row>
    <row r="108" spans="1:3" x14ac:dyDescent="0.5">
      <c r="A108" s="5">
        <v>21</v>
      </c>
      <c r="B108" s="6" t="s">
        <v>93</v>
      </c>
    </row>
    <row r="109" spans="1:3" x14ac:dyDescent="0.5">
      <c r="A109" s="5">
        <v>13</v>
      </c>
      <c r="B109" s="6" t="s">
        <v>93</v>
      </c>
    </row>
    <row r="110" spans="1:3" x14ac:dyDescent="0.5">
      <c r="A110" s="5">
        <v>4</v>
      </c>
      <c r="B110" s="6" t="s">
        <v>93</v>
      </c>
    </row>
    <row r="111" spans="1:3" x14ac:dyDescent="0.5">
      <c r="A111" s="5">
        <v>13</v>
      </c>
      <c r="B111" s="6" t="s">
        <v>22</v>
      </c>
      <c r="C111" s="13">
        <f>AVERAGE(A111:A113)</f>
        <v>12.333333333333334</v>
      </c>
    </row>
    <row r="112" spans="1:3" x14ac:dyDescent="0.5">
      <c r="A112" s="5">
        <v>13</v>
      </c>
      <c r="B112" s="6" t="s">
        <v>22</v>
      </c>
    </row>
    <row r="113" spans="1:3" x14ac:dyDescent="0.5">
      <c r="A113" s="5">
        <v>11</v>
      </c>
      <c r="B113" s="6" t="s">
        <v>22</v>
      </c>
    </row>
    <row r="114" spans="1:3" x14ac:dyDescent="0.5">
      <c r="A114" s="5">
        <v>48</v>
      </c>
      <c r="B114" s="6" t="s">
        <v>156</v>
      </c>
      <c r="C114" s="13">
        <f>A114</f>
        <v>48</v>
      </c>
    </row>
    <row r="115" spans="1:3" x14ac:dyDescent="0.5">
      <c r="A115" s="5">
        <v>41</v>
      </c>
      <c r="B115" s="6" t="s">
        <v>83</v>
      </c>
      <c r="C115" s="13">
        <f>A115</f>
        <v>41</v>
      </c>
    </row>
    <row r="116" spans="1:3" x14ac:dyDescent="0.5">
      <c r="A116" s="5">
        <v>10</v>
      </c>
      <c r="B116" s="6" t="s">
        <v>260</v>
      </c>
      <c r="C116" s="13">
        <f>A116</f>
        <v>10</v>
      </c>
    </row>
    <row r="117" spans="1:3" x14ac:dyDescent="0.5">
      <c r="A117" s="5">
        <v>32</v>
      </c>
      <c r="B117" s="6" t="s">
        <v>35</v>
      </c>
      <c r="C117" s="13">
        <f>AVERAGE(A117:A119)</f>
        <v>18</v>
      </c>
    </row>
    <row r="118" spans="1:3" x14ac:dyDescent="0.5">
      <c r="A118" s="5">
        <v>11</v>
      </c>
      <c r="B118" s="6" t="s">
        <v>35</v>
      </c>
    </row>
    <row r="119" spans="1:3" x14ac:dyDescent="0.5">
      <c r="A119" s="5">
        <v>11</v>
      </c>
      <c r="B119" s="6" t="s">
        <v>35</v>
      </c>
    </row>
    <row r="120" spans="1:3" x14ac:dyDescent="0.5">
      <c r="A120" s="5">
        <v>17</v>
      </c>
      <c r="B120" s="6" t="s">
        <v>183</v>
      </c>
      <c r="C120" s="13">
        <f>A120</f>
        <v>17</v>
      </c>
    </row>
    <row r="121" spans="1:3" x14ac:dyDescent="0.5">
      <c r="A121" s="5">
        <v>65</v>
      </c>
      <c r="B121" s="19" t="s">
        <v>167</v>
      </c>
      <c r="C121" s="13">
        <f>AVERAGE(A121:A122)</f>
        <v>41.5</v>
      </c>
    </row>
    <row r="122" spans="1:3" x14ac:dyDescent="0.5">
      <c r="A122" s="5">
        <v>18</v>
      </c>
      <c r="B122" s="6" t="s">
        <v>64</v>
      </c>
    </row>
    <row r="123" spans="1:3" x14ac:dyDescent="0.5">
      <c r="A123" s="5">
        <v>19</v>
      </c>
      <c r="B123" s="6" t="s">
        <v>14</v>
      </c>
      <c r="C123" s="13">
        <f>AVERAGE(A123:A132)</f>
        <v>10.8</v>
      </c>
    </row>
    <row r="124" spans="1:3" x14ac:dyDescent="0.5">
      <c r="A124" s="5">
        <v>8</v>
      </c>
      <c r="B124" s="6" t="s">
        <v>14</v>
      </c>
    </row>
    <row r="125" spans="1:3" x14ac:dyDescent="0.5">
      <c r="A125" s="5">
        <v>19</v>
      </c>
      <c r="B125" s="6" t="s">
        <v>14</v>
      </c>
    </row>
    <row r="126" spans="1:3" x14ac:dyDescent="0.5">
      <c r="A126" s="5">
        <v>18</v>
      </c>
      <c r="B126" s="6" t="s">
        <v>14</v>
      </c>
    </row>
    <row r="127" spans="1:3" x14ac:dyDescent="0.5">
      <c r="A127" s="5">
        <v>10</v>
      </c>
      <c r="B127" s="6" t="s">
        <v>14</v>
      </c>
    </row>
    <row r="128" spans="1:3" x14ac:dyDescent="0.5">
      <c r="A128" s="5">
        <v>6</v>
      </c>
      <c r="B128" s="6" t="s">
        <v>14</v>
      </c>
    </row>
    <row r="129" spans="1:3" x14ac:dyDescent="0.5">
      <c r="A129" s="5">
        <v>3</v>
      </c>
      <c r="B129" s="6" t="s">
        <v>14</v>
      </c>
    </row>
    <row r="130" spans="1:3" x14ac:dyDescent="0.5">
      <c r="A130" s="5">
        <v>5</v>
      </c>
      <c r="B130" s="6" t="s">
        <v>14</v>
      </c>
    </row>
    <row r="131" spans="1:3" x14ac:dyDescent="0.5">
      <c r="A131" s="5">
        <v>7</v>
      </c>
      <c r="B131" s="6" t="s">
        <v>14</v>
      </c>
    </row>
    <row r="132" spans="1:3" x14ac:dyDescent="0.5">
      <c r="A132" s="5">
        <v>13</v>
      </c>
      <c r="B132" s="6" t="s">
        <v>14</v>
      </c>
    </row>
    <row r="133" spans="1:3" x14ac:dyDescent="0.5">
      <c r="A133" s="5">
        <v>19</v>
      </c>
      <c r="B133" s="6" t="s">
        <v>65</v>
      </c>
      <c r="C133" s="13">
        <f>A133</f>
        <v>19</v>
      </c>
    </row>
    <row r="134" spans="1:3" x14ac:dyDescent="0.5">
      <c r="A134" s="5">
        <v>33</v>
      </c>
      <c r="B134" s="6" t="s">
        <v>149</v>
      </c>
      <c r="C134" s="13">
        <f>AVERAGE(A134:A136)</f>
        <v>28</v>
      </c>
    </row>
    <row r="135" spans="1:3" x14ac:dyDescent="0.5">
      <c r="A135" s="5">
        <v>43</v>
      </c>
      <c r="B135" s="6" t="s">
        <v>149</v>
      </c>
    </row>
    <row r="136" spans="1:3" x14ac:dyDescent="0.5">
      <c r="A136" s="5">
        <v>8</v>
      </c>
      <c r="B136" s="6" t="s">
        <v>149</v>
      </c>
    </row>
    <row r="137" spans="1:3" x14ac:dyDescent="0.5">
      <c r="A137" s="5">
        <v>42</v>
      </c>
      <c r="B137" s="6" t="s">
        <v>42</v>
      </c>
      <c r="C137" s="13">
        <f>AVERAGE(A137:A140)</f>
        <v>40.75</v>
      </c>
    </row>
    <row r="138" spans="1:3" x14ac:dyDescent="0.5">
      <c r="A138" s="5">
        <v>46</v>
      </c>
      <c r="B138" s="6" t="s">
        <v>42</v>
      </c>
    </row>
    <row r="139" spans="1:3" x14ac:dyDescent="0.5">
      <c r="A139" s="5">
        <v>46</v>
      </c>
      <c r="B139" s="6" t="s">
        <v>42</v>
      </c>
    </row>
    <row r="140" spans="1:3" x14ac:dyDescent="0.5">
      <c r="A140" s="5">
        <v>29</v>
      </c>
      <c r="B140" s="6" t="s">
        <v>42</v>
      </c>
    </row>
    <row r="141" spans="1:3" x14ac:dyDescent="0.5">
      <c r="A141" s="5">
        <v>23</v>
      </c>
      <c r="B141" s="6" t="s">
        <v>238</v>
      </c>
      <c r="C141" s="13">
        <f>A141</f>
        <v>23</v>
      </c>
    </row>
    <row r="142" spans="1:3" x14ac:dyDescent="0.5">
      <c r="A142" s="5">
        <v>20</v>
      </c>
      <c r="B142" s="6" t="s">
        <v>92</v>
      </c>
      <c r="C142" s="13">
        <f>AVERAGE(A142:A145)</f>
        <v>14.25</v>
      </c>
    </row>
    <row r="143" spans="1:3" x14ac:dyDescent="0.5">
      <c r="A143" s="5">
        <v>19</v>
      </c>
      <c r="B143" s="6" t="s">
        <v>92</v>
      </c>
    </row>
    <row r="144" spans="1:3" x14ac:dyDescent="0.5">
      <c r="A144" s="5">
        <v>16</v>
      </c>
      <c r="B144" s="6" t="s">
        <v>92</v>
      </c>
    </row>
    <row r="145" spans="1:3" x14ac:dyDescent="0.5">
      <c r="A145" s="5">
        <v>2</v>
      </c>
      <c r="B145" s="6" t="s">
        <v>92</v>
      </c>
    </row>
    <row r="146" spans="1:3" x14ac:dyDescent="0.5">
      <c r="A146" s="5">
        <v>36</v>
      </c>
      <c r="B146" s="6" t="s">
        <v>152</v>
      </c>
      <c r="C146" s="13">
        <f>A146</f>
        <v>36</v>
      </c>
    </row>
    <row r="147" spans="1:3" x14ac:dyDescent="0.5">
      <c r="A147" s="5">
        <v>27</v>
      </c>
      <c r="B147" s="6" t="s">
        <v>31</v>
      </c>
      <c r="C147" s="13">
        <f>AVERAGE(A147:A149)</f>
        <v>20.666666666666668</v>
      </c>
    </row>
    <row r="148" spans="1:3" x14ac:dyDescent="0.5">
      <c r="A148" s="5">
        <v>26</v>
      </c>
      <c r="B148" s="6" t="s">
        <v>31</v>
      </c>
    </row>
    <row r="149" spans="1:3" x14ac:dyDescent="0.5">
      <c r="A149" s="5">
        <v>9</v>
      </c>
      <c r="B149" s="6" t="s">
        <v>31</v>
      </c>
    </row>
    <row r="150" spans="1:3" x14ac:dyDescent="0.5">
      <c r="A150" s="5">
        <v>3</v>
      </c>
      <c r="B150" s="6" t="s">
        <v>11</v>
      </c>
      <c r="C150" s="13">
        <f>AVERAGE(A150:A163)</f>
        <v>6.3571428571428568</v>
      </c>
    </row>
    <row r="151" spans="1:3" x14ac:dyDescent="0.5">
      <c r="A151" s="5">
        <v>10</v>
      </c>
      <c r="B151" s="6" t="s">
        <v>11</v>
      </c>
    </row>
    <row r="152" spans="1:3" x14ac:dyDescent="0.5">
      <c r="A152" s="5">
        <v>5</v>
      </c>
      <c r="B152" s="6" t="s">
        <v>11</v>
      </c>
    </row>
    <row r="153" spans="1:3" x14ac:dyDescent="0.5">
      <c r="A153" s="5">
        <v>1</v>
      </c>
      <c r="B153" s="6" t="s">
        <v>11</v>
      </c>
    </row>
    <row r="154" spans="1:3" x14ac:dyDescent="0.5">
      <c r="A154" s="5">
        <v>4</v>
      </c>
      <c r="B154" s="6" t="s">
        <v>11</v>
      </c>
    </row>
    <row r="155" spans="1:3" x14ac:dyDescent="0.5">
      <c r="A155" s="5">
        <v>2</v>
      </c>
      <c r="B155" s="6" t="s">
        <v>11</v>
      </c>
    </row>
    <row r="156" spans="1:3" x14ac:dyDescent="0.5">
      <c r="A156" s="5">
        <v>22</v>
      </c>
      <c r="B156" s="6" t="s">
        <v>11</v>
      </c>
    </row>
    <row r="157" spans="1:3" x14ac:dyDescent="0.5">
      <c r="A157" s="5">
        <v>8</v>
      </c>
      <c r="B157" s="6" t="s">
        <v>11</v>
      </c>
    </row>
    <row r="158" spans="1:3" x14ac:dyDescent="0.5">
      <c r="A158" s="5">
        <v>12</v>
      </c>
      <c r="B158" s="6" t="s">
        <v>11</v>
      </c>
    </row>
    <row r="159" spans="1:3" x14ac:dyDescent="0.5">
      <c r="A159" s="5">
        <v>1</v>
      </c>
      <c r="B159" s="6" t="s">
        <v>11</v>
      </c>
    </row>
    <row r="160" spans="1:3" x14ac:dyDescent="0.5">
      <c r="A160" s="5">
        <v>7</v>
      </c>
      <c r="B160" s="6" t="s">
        <v>11</v>
      </c>
    </row>
    <row r="161" spans="1:3" x14ac:dyDescent="0.5">
      <c r="A161" s="5">
        <v>2</v>
      </c>
      <c r="B161" s="6" t="s">
        <v>11</v>
      </c>
    </row>
    <row r="162" spans="1:3" x14ac:dyDescent="0.5">
      <c r="A162" s="5">
        <v>8</v>
      </c>
      <c r="B162" s="6" t="s">
        <v>11</v>
      </c>
    </row>
    <row r="163" spans="1:3" x14ac:dyDescent="0.5">
      <c r="A163" s="5">
        <v>4</v>
      </c>
      <c r="B163" s="6" t="s">
        <v>11</v>
      </c>
    </row>
    <row r="164" spans="1:3" x14ac:dyDescent="0.5">
      <c r="A164" s="5">
        <v>31</v>
      </c>
      <c r="B164" s="6" t="s">
        <v>189</v>
      </c>
      <c r="C164" s="13">
        <f>A164</f>
        <v>31</v>
      </c>
    </row>
    <row r="165" spans="1:3" x14ac:dyDescent="0.5">
      <c r="A165" s="5">
        <v>16</v>
      </c>
      <c r="B165" s="6" t="s">
        <v>130</v>
      </c>
      <c r="C165" s="13">
        <f>A165</f>
        <v>16</v>
      </c>
    </row>
    <row r="166" spans="1:3" x14ac:dyDescent="0.5">
      <c r="A166" s="5">
        <v>24</v>
      </c>
      <c r="B166" s="6" t="s">
        <v>97</v>
      </c>
      <c r="C166" s="13">
        <f>AVERAGE(A166:A169)</f>
        <v>25.25</v>
      </c>
    </row>
    <row r="167" spans="1:3" x14ac:dyDescent="0.5">
      <c r="A167" s="5">
        <v>32</v>
      </c>
      <c r="B167" s="6" t="s">
        <v>97</v>
      </c>
    </row>
    <row r="168" spans="1:3" x14ac:dyDescent="0.5">
      <c r="A168" s="5">
        <v>26</v>
      </c>
      <c r="B168" s="6" t="s">
        <v>97</v>
      </c>
    </row>
    <row r="169" spans="1:3" x14ac:dyDescent="0.5">
      <c r="A169" s="5">
        <v>19</v>
      </c>
      <c r="B169" s="6" t="s">
        <v>97</v>
      </c>
    </row>
    <row r="170" spans="1:3" x14ac:dyDescent="0.5">
      <c r="A170" s="5">
        <v>18</v>
      </c>
      <c r="B170" s="6" t="s">
        <v>198</v>
      </c>
      <c r="C170" s="13">
        <f>A170</f>
        <v>18</v>
      </c>
    </row>
    <row r="171" spans="1:3" x14ac:dyDescent="0.5">
      <c r="A171" s="5">
        <v>35</v>
      </c>
      <c r="B171" s="6" t="s">
        <v>77</v>
      </c>
      <c r="C171" s="13">
        <f>AVERAGE(A171:A172)</f>
        <v>26</v>
      </c>
    </row>
    <row r="172" spans="1:3" x14ac:dyDescent="0.5">
      <c r="A172" s="5">
        <v>17</v>
      </c>
      <c r="B172" s="6" t="s">
        <v>77</v>
      </c>
    </row>
    <row r="173" spans="1:3" x14ac:dyDescent="0.5">
      <c r="A173" s="5">
        <v>33</v>
      </c>
      <c r="B173" s="6" t="s">
        <v>43</v>
      </c>
      <c r="C173" s="13">
        <f>AVERAGE(A173:A177)</f>
        <v>26.6</v>
      </c>
    </row>
    <row r="174" spans="1:3" x14ac:dyDescent="0.5">
      <c r="A174" s="5">
        <v>49</v>
      </c>
      <c r="B174" s="6" t="s">
        <v>43</v>
      </c>
    </row>
    <row r="175" spans="1:3" x14ac:dyDescent="0.5">
      <c r="A175" s="5">
        <v>6</v>
      </c>
      <c r="B175" s="6" t="s">
        <v>43</v>
      </c>
    </row>
    <row r="176" spans="1:3" x14ac:dyDescent="0.5">
      <c r="A176" s="5">
        <v>32</v>
      </c>
      <c r="B176" s="6" t="s">
        <v>43</v>
      </c>
    </row>
    <row r="177" spans="1:3" x14ac:dyDescent="0.5">
      <c r="A177" s="5">
        <v>13</v>
      </c>
      <c r="B177" s="6" t="s">
        <v>43</v>
      </c>
    </row>
    <row r="178" spans="1:3" x14ac:dyDescent="0.5">
      <c r="A178" s="5">
        <v>15</v>
      </c>
      <c r="B178" s="6" t="s">
        <v>233</v>
      </c>
      <c r="C178" s="13">
        <f>A178</f>
        <v>15</v>
      </c>
    </row>
    <row r="179" spans="1:3" x14ac:dyDescent="0.5">
      <c r="A179" s="5">
        <v>51</v>
      </c>
      <c r="B179" s="6" t="s">
        <v>102</v>
      </c>
      <c r="C179" s="13">
        <f>AVERAGE(A179:A181)</f>
        <v>32.666666666666664</v>
      </c>
    </row>
    <row r="180" spans="1:3" x14ac:dyDescent="0.5">
      <c r="A180" s="5">
        <v>35</v>
      </c>
      <c r="B180" s="6" t="s">
        <v>102</v>
      </c>
    </row>
    <row r="181" spans="1:3" x14ac:dyDescent="0.5">
      <c r="A181" s="5">
        <v>12</v>
      </c>
      <c r="B181" s="6" t="s">
        <v>102</v>
      </c>
    </row>
    <row r="182" spans="1:3" x14ac:dyDescent="0.5">
      <c r="A182" s="5">
        <v>44</v>
      </c>
      <c r="B182" s="6" t="s">
        <v>95</v>
      </c>
      <c r="C182" s="13">
        <f>AVERAGE(A182:A183)</f>
        <v>34</v>
      </c>
    </row>
    <row r="183" spans="1:3" x14ac:dyDescent="0.5">
      <c r="A183" s="5">
        <v>24</v>
      </c>
      <c r="B183" s="6" t="s">
        <v>95</v>
      </c>
    </row>
    <row r="184" spans="1:3" x14ac:dyDescent="0.5">
      <c r="A184" s="5">
        <v>47</v>
      </c>
      <c r="B184" s="6" t="s">
        <v>201</v>
      </c>
      <c r="C184" s="13">
        <f>AVERAGE(A184:A185)</f>
        <v>37</v>
      </c>
    </row>
    <row r="185" spans="1:3" x14ac:dyDescent="0.5">
      <c r="A185" s="5">
        <v>27</v>
      </c>
      <c r="B185" s="6" t="s">
        <v>201</v>
      </c>
    </row>
    <row r="186" spans="1:3" x14ac:dyDescent="0.5">
      <c r="A186" s="5">
        <v>58</v>
      </c>
      <c r="B186" s="19" t="s">
        <v>163</v>
      </c>
      <c r="C186" s="13">
        <f>A186</f>
        <v>58</v>
      </c>
    </row>
    <row r="187" spans="1:3" x14ac:dyDescent="0.5">
      <c r="A187" s="5">
        <v>27</v>
      </c>
      <c r="B187" s="6" t="s">
        <v>98</v>
      </c>
      <c r="C187" s="13">
        <f>AVERAGE(A187:A188)</f>
        <v>18</v>
      </c>
    </row>
    <row r="188" spans="1:3" x14ac:dyDescent="0.5">
      <c r="A188" s="5">
        <v>9</v>
      </c>
      <c r="B188" s="6" t="s">
        <v>98</v>
      </c>
    </row>
    <row r="189" spans="1:3" x14ac:dyDescent="0.5">
      <c r="A189" s="5">
        <v>14</v>
      </c>
      <c r="B189" s="6" t="s">
        <v>21</v>
      </c>
      <c r="C189" s="13">
        <f>AVERAGE(A189:A200)</f>
        <v>11.25</v>
      </c>
    </row>
    <row r="190" spans="1:3" x14ac:dyDescent="0.5">
      <c r="A190" s="5">
        <v>3</v>
      </c>
      <c r="B190" s="6" t="s">
        <v>21</v>
      </c>
    </row>
    <row r="191" spans="1:3" x14ac:dyDescent="0.5">
      <c r="A191" s="5">
        <v>11</v>
      </c>
      <c r="B191" s="6" t="s">
        <v>21</v>
      </c>
    </row>
    <row r="192" spans="1:3" x14ac:dyDescent="0.5">
      <c r="A192" s="5">
        <v>34</v>
      </c>
      <c r="B192" s="6" t="s">
        <v>21</v>
      </c>
    </row>
    <row r="193" spans="1:3" x14ac:dyDescent="0.5">
      <c r="A193" s="5">
        <v>14</v>
      </c>
      <c r="B193" s="6" t="s">
        <v>21</v>
      </c>
    </row>
    <row r="194" spans="1:3" x14ac:dyDescent="0.5">
      <c r="A194" s="5">
        <v>18</v>
      </c>
      <c r="B194" s="6" t="s">
        <v>21</v>
      </c>
    </row>
    <row r="195" spans="1:3" x14ac:dyDescent="0.5">
      <c r="A195" s="5">
        <v>11</v>
      </c>
      <c r="B195" s="6" t="s">
        <v>21</v>
      </c>
    </row>
    <row r="196" spans="1:3" x14ac:dyDescent="0.5">
      <c r="A196" s="5">
        <v>2</v>
      </c>
      <c r="B196" s="6" t="s">
        <v>21</v>
      </c>
    </row>
    <row r="197" spans="1:3" x14ac:dyDescent="0.5">
      <c r="A197" s="5">
        <v>5</v>
      </c>
      <c r="B197" s="6" t="s">
        <v>21</v>
      </c>
    </row>
    <row r="198" spans="1:3" x14ac:dyDescent="0.5">
      <c r="A198" s="5">
        <v>15</v>
      </c>
      <c r="B198" s="6" t="s">
        <v>21</v>
      </c>
    </row>
    <row r="199" spans="1:3" x14ac:dyDescent="0.5">
      <c r="A199" s="5">
        <v>7</v>
      </c>
      <c r="B199" s="6" t="s">
        <v>21</v>
      </c>
    </row>
    <row r="200" spans="1:3" x14ac:dyDescent="0.5">
      <c r="A200" s="5">
        <v>1</v>
      </c>
      <c r="B200" s="6" t="s">
        <v>21</v>
      </c>
    </row>
    <row r="201" spans="1:3" x14ac:dyDescent="0.5">
      <c r="A201" s="5">
        <v>10</v>
      </c>
      <c r="B201" s="6" t="s">
        <v>179</v>
      </c>
      <c r="C201" s="13">
        <f>AVERAGE(A201:A202)</f>
        <v>6.5</v>
      </c>
    </row>
    <row r="202" spans="1:3" x14ac:dyDescent="0.5">
      <c r="A202" s="5">
        <v>3</v>
      </c>
      <c r="B202" s="6" t="s">
        <v>179</v>
      </c>
    </row>
    <row r="203" spans="1:3" x14ac:dyDescent="0.5">
      <c r="A203" s="5">
        <v>11</v>
      </c>
      <c r="B203" s="6" t="s">
        <v>181</v>
      </c>
      <c r="C203" s="13">
        <f>A203</f>
        <v>11</v>
      </c>
    </row>
    <row r="204" spans="1:3" x14ac:dyDescent="0.5">
      <c r="A204" s="5">
        <v>12</v>
      </c>
      <c r="B204" s="6" t="s">
        <v>231</v>
      </c>
      <c r="C204" s="13">
        <f>A204</f>
        <v>12</v>
      </c>
    </row>
    <row r="205" spans="1:3" x14ac:dyDescent="0.5">
      <c r="A205" s="5">
        <v>6</v>
      </c>
      <c r="B205" s="6" t="s">
        <v>266</v>
      </c>
      <c r="C205" s="13">
        <f>A205</f>
        <v>6</v>
      </c>
    </row>
    <row r="206" spans="1:3" x14ac:dyDescent="0.5">
      <c r="A206" s="5">
        <v>50</v>
      </c>
      <c r="B206" s="6" t="s">
        <v>157</v>
      </c>
      <c r="C206" s="13">
        <f>A206</f>
        <v>50</v>
      </c>
    </row>
    <row r="207" spans="1:3" x14ac:dyDescent="0.5">
      <c r="A207" s="5">
        <v>47</v>
      </c>
      <c r="B207" s="6" t="s">
        <v>105</v>
      </c>
      <c r="C207" s="13">
        <f>AVERAGE(A207:A208)</f>
        <v>43</v>
      </c>
    </row>
    <row r="208" spans="1:3" x14ac:dyDescent="0.5">
      <c r="A208" s="5">
        <v>39</v>
      </c>
      <c r="B208" s="6" t="s">
        <v>105</v>
      </c>
    </row>
    <row r="209" spans="1:3" x14ac:dyDescent="0.5">
      <c r="A209" s="5">
        <v>31</v>
      </c>
      <c r="B209" s="6" t="s">
        <v>245</v>
      </c>
      <c r="C209" s="13">
        <f>A209</f>
        <v>31</v>
      </c>
    </row>
    <row r="210" spans="1:3" x14ac:dyDescent="0.5">
      <c r="A210" s="5">
        <v>22</v>
      </c>
      <c r="B210" s="6" t="s">
        <v>30</v>
      </c>
      <c r="C210" s="13">
        <f>AVERAGE(A210:A213)</f>
        <v>21.5</v>
      </c>
    </row>
    <row r="211" spans="1:3" x14ac:dyDescent="0.5">
      <c r="A211" s="5">
        <v>25</v>
      </c>
      <c r="B211" s="6" t="s">
        <v>30</v>
      </c>
    </row>
    <row r="212" spans="1:3" x14ac:dyDescent="0.5">
      <c r="A212" s="5">
        <v>30</v>
      </c>
      <c r="B212" s="6" t="s">
        <v>30</v>
      </c>
    </row>
    <row r="213" spans="1:3" x14ac:dyDescent="0.5">
      <c r="A213" s="5">
        <v>9</v>
      </c>
      <c r="B213" s="6" t="s">
        <v>30</v>
      </c>
    </row>
    <row r="214" spans="1:3" x14ac:dyDescent="0.5">
      <c r="A214" s="5">
        <v>17</v>
      </c>
      <c r="B214" s="6" t="s">
        <v>129</v>
      </c>
      <c r="C214" s="13">
        <f>A214</f>
        <v>17</v>
      </c>
    </row>
    <row r="215" spans="1:3" x14ac:dyDescent="0.5">
      <c r="A215" s="5">
        <v>21</v>
      </c>
      <c r="B215" s="6" t="s">
        <v>237</v>
      </c>
      <c r="C215" s="13">
        <f>A215</f>
        <v>21</v>
      </c>
    </row>
    <row r="216" spans="1:3" x14ac:dyDescent="0.5">
      <c r="A216" s="5">
        <v>15</v>
      </c>
      <c r="B216" s="6" t="s">
        <v>96</v>
      </c>
      <c r="C216" s="13">
        <f>AVERAGE(A216:A219)</f>
        <v>17.5</v>
      </c>
    </row>
    <row r="217" spans="1:3" x14ac:dyDescent="0.5">
      <c r="A217" s="5">
        <v>29</v>
      </c>
      <c r="B217" s="6" t="s">
        <v>96</v>
      </c>
    </row>
    <row r="218" spans="1:3" x14ac:dyDescent="0.5">
      <c r="A218" s="5">
        <v>25</v>
      </c>
      <c r="B218" s="6" t="s">
        <v>96</v>
      </c>
    </row>
    <row r="219" spans="1:3" x14ac:dyDescent="0.5">
      <c r="A219" s="5">
        <v>1</v>
      </c>
      <c r="B219" s="6" t="s">
        <v>96</v>
      </c>
    </row>
    <row r="220" spans="1:3" x14ac:dyDescent="0.5">
      <c r="A220" s="5">
        <v>5</v>
      </c>
      <c r="B220" s="6" t="s">
        <v>10</v>
      </c>
      <c r="C220" s="13">
        <f>AVERAGE(A220:A229)</f>
        <v>6.8</v>
      </c>
    </row>
    <row r="221" spans="1:3" x14ac:dyDescent="0.5">
      <c r="A221" s="5">
        <v>7</v>
      </c>
      <c r="B221" s="6" t="s">
        <v>10</v>
      </c>
    </row>
    <row r="222" spans="1:3" x14ac:dyDescent="0.5">
      <c r="A222" s="5">
        <v>14</v>
      </c>
      <c r="B222" s="6" t="s">
        <v>10</v>
      </c>
    </row>
    <row r="223" spans="1:3" x14ac:dyDescent="0.5">
      <c r="A223" s="5">
        <v>13</v>
      </c>
      <c r="B223" s="6" t="s">
        <v>10</v>
      </c>
    </row>
    <row r="224" spans="1:3" x14ac:dyDescent="0.5">
      <c r="A224" s="5">
        <v>4</v>
      </c>
      <c r="B224" s="6" t="s">
        <v>10</v>
      </c>
    </row>
    <row r="225" spans="1:3" x14ac:dyDescent="0.5">
      <c r="A225" s="5">
        <v>5</v>
      </c>
      <c r="B225" s="6" t="s">
        <v>10</v>
      </c>
    </row>
    <row r="226" spans="1:3" x14ac:dyDescent="0.5">
      <c r="A226" s="5">
        <v>4</v>
      </c>
      <c r="B226" s="6" t="s">
        <v>10</v>
      </c>
    </row>
    <row r="227" spans="1:3" x14ac:dyDescent="0.5">
      <c r="A227" s="5">
        <v>6</v>
      </c>
      <c r="B227" s="6" t="s">
        <v>10</v>
      </c>
    </row>
    <row r="228" spans="1:3" x14ac:dyDescent="0.5">
      <c r="A228" s="5">
        <v>7</v>
      </c>
      <c r="B228" s="6" t="s">
        <v>10</v>
      </c>
    </row>
    <row r="229" spans="1:3" x14ac:dyDescent="0.5">
      <c r="A229" s="5">
        <v>3</v>
      </c>
      <c r="B229" s="6" t="s">
        <v>10</v>
      </c>
    </row>
    <row r="230" spans="1:3" x14ac:dyDescent="0.5">
      <c r="A230" s="5">
        <v>4</v>
      </c>
      <c r="B230" s="6" t="s">
        <v>176</v>
      </c>
      <c r="C230" s="13">
        <f>A230</f>
        <v>4</v>
      </c>
    </row>
    <row r="231" spans="1:3" x14ac:dyDescent="0.5">
      <c r="A231" s="5">
        <v>16</v>
      </c>
      <c r="B231" s="6" t="s">
        <v>182</v>
      </c>
      <c r="C231" s="13">
        <f>A231</f>
        <v>16</v>
      </c>
    </row>
    <row r="232" spans="1:3" x14ac:dyDescent="0.5">
      <c r="A232" s="5">
        <v>47</v>
      </c>
      <c r="B232" s="6" t="s">
        <v>89</v>
      </c>
      <c r="C232" s="13">
        <f>AVERAGE(A232:A236)</f>
        <v>18</v>
      </c>
    </row>
    <row r="233" spans="1:3" x14ac:dyDescent="0.5">
      <c r="A233" s="5">
        <v>11</v>
      </c>
      <c r="B233" s="6" t="s">
        <v>89</v>
      </c>
    </row>
    <row r="234" spans="1:3" x14ac:dyDescent="0.5">
      <c r="A234" s="5">
        <v>7</v>
      </c>
      <c r="B234" s="6" t="s">
        <v>89</v>
      </c>
    </row>
    <row r="235" spans="1:3" x14ac:dyDescent="0.5">
      <c r="A235" s="5">
        <v>15</v>
      </c>
      <c r="B235" s="6" t="s">
        <v>89</v>
      </c>
    </row>
    <row r="236" spans="1:3" x14ac:dyDescent="0.5">
      <c r="A236" s="5">
        <v>10</v>
      </c>
      <c r="B236" s="6" t="s">
        <v>89</v>
      </c>
    </row>
    <row r="237" spans="1:3" x14ac:dyDescent="0.5">
      <c r="A237" s="5">
        <v>26</v>
      </c>
      <c r="B237" s="6" t="s">
        <v>145</v>
      </c>
      <c r="C237" s="13">
        <f>A237</f>
        <v>26</v>
      </c>
    </row>
    <row r="238" spans="1:3" x14ac:dyDescent="0.5">
      <c r="A238" s="5">
        <v>10</v>
      </c>
      <c r="B238" s="6" t="s">
        <v>55</v>
      </c>
      <c r="C238" s="13">
        <f>AVERAGE(A238:A243)</f>
        <v>18.166666666666668</v>
      </c>
    </row>
    <row r="239" spans="1:3" x14ac:dyDescent="0.5">
      <c r="A239" s="5">
        <v>35</v>
      </c>
      <c r="B239" s="6" t="s">
        <v>55</v>
      </c>
    </row>
    <row r="240" spans="1:3" x14ac:dyDescent="0.5">
      <c r="A240" s="5">
        <v>28</v>
      </c>
      <c r="B240" s="6" t="s">
        <v>55</v>
      </c>
    </row>
    <row r="241" spans="1:3" x14ac:dyDescent="0.5">
      <c r="A241" s="5">
        <v>19</v>
      </c>
      <c r="B241" s="6" t="s">
        <v>55</v>
      </c>
    </row>
    <row r="242" spans="1:3" x14ac:dyDescent="0.5">
      <c r="A242" s="5">
        <v>8</v>
      </c>
      <c r="B242" s="6" t="s">
        <v>55</v>
      </c>
    </row>
    <row r="243" spans="1:3" x14ac:dyDescent="0.5">
      <c r="A243" s="5">
        <v>9</v>
      </c>
      <c r="B243" s="6" t="s">
        <v>55</v>
      </c>
    </row>
    <row r="244" spans="1:3" x14ac:dyDescent="0.5">
      <c r="A244" s="5">
        <v>9</v>
      </c>
      <c r="B244" s="6" t="s">
        <v>229</v>
      </c>
      <c r="C244" s="13">
        <f>A244</f>
        <v>9</v>
      </c>
    </row>
    <row r="245" spans="1:3" x14ac:dyDescent="0.5">
      <c r="A245" s="5">
        <v>33</v>
      </c>
      <c r="B245" s="6" t="s">
        <v>246</v>
      </c>
      <c r="C245" s="13">
        <f>A245</f>
        <v>33</v>
      </c>
    </row>
    <row r="246" spans="1:3" x14ac:dyDescent="0.5">
      <c r="A246" s="5">
        <v>36</v>
      </c>
      <c r="B246" s="6" t="s">
        <v>78</v>
      </c>
      <c r="C246" s="13">
        <f>A246</f>
        <v>36</v>
      </c>
    </row>
    <row r="247" spans="1:3" x14ac:dyDescent="0.5">
      <c r="A247" s="5">
        <v>47</v>
      </c>
      <c r="B247" s="6" t="s">
        <v>112</v>
      </c>
      <c r="C247" s="13">
        <f>A247</f>
        <v>47</v>
      </c>
    </row>
    <row r="248" spans="1:3" x14ac:dyDescent="0.5">
      <c r="A248" s="5">
        <v>32</v>
      </c>
      <c r="B248" s="6" t="s">
        <v>74</v>
      </c>
      <c r="C248" s="13">
        <f>A248</f>
        <v>32</v>
      </c>
    </row>
    <row r="249" spans="1:3" x14ac:dyDescent="0.5">
      <c r="A249" s="5">
        <v>39</v>
      </c>
      <c r="B249" s="6" t="s">
        <v>66</v>
      </c>
      <c r="C249" s="13">
        <f>AVERAGE(A249:A252)</f>
        <v>26.25</v>
      </c>
    </row>
    <row r="250" spans="1:3" x14ac:dyDescent="0.5">
      <c r="A250" s="5">
        <v>23</v>
      </c>
      <c r="B250" s="6" t="s">
        <v>66</v>
      </c>
    </row>
    <row r="251" spans="1:3" x14ac:dyDescent="0.5">
      <c r="A251" s="5">
        <v>20</v>
      </c>
      <c r="B251" s="6" t="s">
        <v>66</v>
      </c>
    </row>
    <row r="252" spans="1:3" x14ac:dyDescent="0.5">
      <c r="A252" s="5">
        <v>23</v>
      </c>
      <c r="B252" s="6" t="s">
        <v>66</v>
      </c>
    </row>
    <row r="253" spans="1:3" x14ac:dyDescent="0.5">
      <c r="A253" s="5">
        <v>39</v>
      </c>
      <c r="B253" s="6" t="s">
        <v>73</v>
      </c>
      <c r="C253" s="13">
        <f>AVERAGE(A253:A254)</f>
        <v>35</v>
      </c>
    </row>
    <row r="254" spans="1:3" x14ac:dyDescent="0.5">
      <c r="A254" s="5">
        <v>31</v>
      </c>
      <c r="B254" s="6" t="s">
        <v>73</v>
      </c>
    </row>
    <row r="255" spans="1:3" x14ac:dyDescent="0.5">
      <c r="A255" s="5">
        <v>49</v>
      </c>
      <c r="B255" s="6" t="s">
        <v>23</v>
      </c>
      <c r="C255" s="13">
        <f>AVERAGE(A255:A262)</f>
        <v>20.25</v>
      </c>
    </row>
    <row r="256" spans="1:3" x14ac:dyDescent="0.5">
      <c r="A256" s="5">
        <v>25</v>
      </c>
      <c r="B256" s="6" t="s">
        <v>23</v>
      </c>
    </row>
    <row r="257" spans="1:3" x14ac:dyDescent="0.5">
      <c r="A257" s="5">
        <v>15</v>
      </c>
      <c r="B257" s="6" t="s">
        <v>23</v>
      </c>
    </row>
    <row r="258" spans="1:3" x14ac:dyDescent="0.5">
      <c r="A258" s="5">
        <v>14</v>
      </c>
      <c r="B258" s="6" t="s">
        <v>23</v>
      </c>
    </row>
    <row r="259" spans="1:3" x14ac:dyDescent="0.5">
      <c r="A259" s="5">
        <v>12</v>
      </c>
      <c r="B259" s="6" t="s">
        <v>23</v>
      </c>
    </row>
    <row r="260" spans="1:3" x14ac:dyDescent="0.5">
      <c r="A260" s="5">
        <v>22</v>
      </c>
      <c r="B260" s="6" t="s">
        <v>23</v>
      </c>
    </row>
    <row r="261" spans="1:3" x14ac:dyDescent="0.5">
      <c r="A261" s="5">
        <v>14</v>
      </c>
      <c r="B261" s="6" t="s">
        <v>23</v>
      </c>
    </row>
    <row r="262" spans="1:3" x14ac:dyDescent="0.5">
      <c r="A262" s="5">
        <v>11</v>
      </c>
      <c r="B262" s="6" t="s">
        <v>23</v>
      </c>
    </row>
    <row r="263" spans="1:3" x14ac:dyDescent="0.5">
      <c r="A263" s="5">
        <v>53</v>
      </c>
      <c r="B263" s="6" t="s">
        <v>46</v>
      </c>
      <c r="C263" s="13">
        <f>AVERAGE(A263:A264)</f>
        <v>31</v>
      </c>
    </row>
    <row r="264" spans="1:3" x14ac:dyDescent="0.5">
      <c r="A264" s="5">
        <v>9</v>
      </c>
      <c r="B264" s="6" t="s">
        <v>46</v>
      </c>
    </row>
    <row r="265" spans="1:3" x14ac:dyDescent="0.5">
      <c r="A265" s="5">
        <v>20</v>
      </c>
      <c r="B265" s="6" t="s">
        <v>185</v>
      </c>
      <c r="C265" s="13">
        <f>A265</f>
        <v>20</v>
      </c>
    </row>
    <row r="266" spans="1:3" x14ac:dyDescent="0.5">
      <c r="A266" s="5">
        <v>26</v>
      </c>
      <c r="B266" s="6" t="s">
        <v>187</v>
      </c>
      <c r="C266" s="13">
        <f>A266</f>
        <v>26</v>
      </c>
    </row>
    <row r="267" spans="1:3" x14ac:dyDescent="0.5">
      <c r="A267" s="5">
        <v>46</v>
      </c>
      <c r="B267" s="6" t="s">
        <v>33</v>
      </c>
      <c r="C267" s="13">
        <f>AVERAGE(A267:A275)</f>
        <v>20.555555555555557</v>
      </c>
    </row>
    <row r="268" spans="1:3" x14ac:dyDescent="0.5">
      <c r="A268" s="5">
        <v>16</v>
      </c>
      <c r="B268" s="6" t="s">
        <v>33</v>
      </c>
    </row>
    <row r="269" spans="1:3" x14ac:dyDescent="0.5">
      <c r="A269" s="5">
        <v>30</v>
      </c>
      <c r="B269" s="6" t="s">
        <v>33</v>
      </c>
    </row>
    <row r="270" spans="1:3" x14ac:dyDescent="0.5">
      <c r="A270" s="5">
        <v>19</v>
      </c>
      <c r="B270" s="6" t="s">
        <v>33</v>
      </c>
    </row>
    <row r="271" spans="1:3" x14ac:dyDescent="0.5">
      <c r="A271" s="5">
        <v>14</v>
      </c>
      <c r="B271" s="6" t="s">
        <v>33</v>
      </c>
    </row>
    <row r="272" spans="1:3" x14ac:dyDescent="0.5">
      <c r="A272" s="5">
        <v>21</v>
      </c>
      <c r="B272" s="6" t="s">
        <v>33</v>
      </c>
    </row>
    <row r="273" spans="1:3" x14ac:dyDescent="0.5">
      <c r="A273" s="5">
        <v>24</v>
      </c>
      <c r="B273" s="6" t="s">
        <v>33</v>
      </c>
    </row>
    <row r="274" spans="1:3" x14ac:dyDescent="0.5">
      <c r="A274" s="5">
        <v>7</v>
      </c>
      <c r="B274" s="6" t="s">
        <v>33</v>
      </c>
    </row>
    <row r="275" spans="1:3" x14ac:dyDescent="0.5">
      <c r="A275" s="5">
        <v>8</v>
      </c>
      <c r="B275" s="6" t="s">
        <v>33</v>
      </c>
    </row>
    <row r="276" spans="1:3" x14ac:dyDescent="0.5">
      <c r="A276" s="5">
        <v>38</v>
      </c>
      <c r="B276" s="6" t="s">
        <v>70</v>
      </c>
      <c r="C276" s="13">
        <f>AVERAGE(A276:A277)</f>
        <v>33</v>
      </c>
    </row>
    <row r="277" spans="1:3" x14ac:dyDescent="0.5">
      <c r="A277" s="5">
        <v>28</v>
      </c>
      <c r="B277" s="6" t="s">
        <v>70</v>
      </c>
    </row>
    <row r="278" spans="1:3" x14ac:dyDescent="0.5">
      <c r="A278" s="5">
        <v>41</v>
      </c>
      <c r="B278" s="6" t="s">
        <v>107</v>
      </c>
      <c r="C278" s="13">
        <f>A278</f>
        <v>41</v>
      </c>
    </row>
    <row r="279" spans="1:3" x14ac:dyDescent="0.5">
      <c r="A279" s="5">
        <v>11</v>
      </c>
      <c r="B279" s="6" t="s">
        <v>230</v>
      </c>
      <c r="C279" s="13">
        <f>A279</f>
        <v>11</v>
      </c>
    </row>
    <row r="280" spans="1:3" x14ac:dyDescent="0.5">
      <c r="A280" s="5">
        <v>26</v>
      </c>
      <c r="B280" s="6" t="s">
        <v>54</v>
      </c>
      <c r="C280" s="13">
        <f>AVERAGE(A280:A283)</f>
        <v>27.25</v>
      </c>
    </row>
    <row r="281" spans="1:3" x14ac:dyDescent="0.5">
      <c r="A281" s="5">
        <v>31</v>
      </c>
      <c r="B281" s="6" t="s">
        <v>54</v>
      </c>
    </row>
    <row r="282" spans="1:3" x14ac:dyDescent="0.5">
      <c r="A282" s="5">
        <v>27</v>
      </c>
      <c r="B282" s="6" t="s">
        <v>54</v>
      </c>
    </row>
    <row r="283" spans="1:3" x14ac:dyDescent="0.5">
      <c r="A283" s="5">
        <v>25</v>
      </c>
      <c r="B283" s="6" t="s">
        <v>54</v>
      </c>
    </row>
    <row r="284" spans="1:3" x14ac:dyDescent="0.5">
      <c r="A284" s="5">
        <v>12</v>
      </c>
      <c r="B284" s="6" t="s">
        <v>180</v>
      </c>
      <c r="C284" s="13">
        <f>A284</f>
        <v>12</v>
      </c>
    </row>
    <row r="285" spans="1:3" x14ac:dyDescent="0.5">
      <c r="A285" s="5">
        <v>22</v>
      </c>
      <c r="B285" s="6" t="s">
        <v>94</v>
      </c>
      <c r="C285" s="13">
        <f>A285</f>
        <v>22</v>
      </c>
    </row>
    <row r="286" spans="1:3" x14ac:dyDescent="0.5">
      <c r="A286" s="5">
        <v>19</v>
      </c>
      <c r="B286" s="6" t="s">
        <v>236</v>
      </c>
      <c r="C286" s="13">
        <f>A286</f>
        <v>19</v>
      </c>
    </row>
    <row r="287" spans="1:3" x14ac:dyDescent="0.5">
      <c r="A287" s="5">
        <v>37</v>
      </c>
      <c r="B287" s="6" t="s">
        <v>215</v>
      </c>
      <c r="C287" s="13">
        <f>A287</f>
        <v>37</v>
      </c>
    </row>
    <row r="288" spans="1:3" x14ac:dyDescent="0.5">
      <c r="A288" s="5">
        <v>33</v>
      </c>
      <c r="B288" s="6" t="s">
        <v>56</v>
      </c>
      <c r="C288" s="13">
        <f>AVERAGE(A288:A289)</f>
        <v>21</v>
      </c>
    </row>
    <row r="289" spans="1:3" x14ac:dyDescent="0.5">
      <c r="A289" s="5">
        <v>9</v>
      </c>
      <c r="B289" s="6" t="s">
        <v>56</v>
      </c>
    </row>
    <row r="290" spans="1:3" x14ac:dyDescent="0.5">
      <c r="A290" s="5">
        <v>29</v>
      </c>
      <c r="B290" s="6" t="s">
        <v>202</v>
      </c>
      <c r="C290" s="13">
        <f>A290</f>
        <v>29</v>
      </c>
    </row>
    <row r="291" spans="1:3" x14ac:dyDescent="0.5">
      <c r="A291" s="5">
        <v>52</v>
      </c>
      <c r="B291" s="6" t="s">
        <v>158</v>
      </c>
      <c r="C291" s="13">
        <f>A291</f>
        <v>52</v>
      </c>
    </row>
    <row r="292" spans="1:3" x14ac:dyDescent="0.5">
      <c r="A292" s="5">
        <v>23</v>
      </c>
      <c r="B292" s="6" t="s">
        <v>144</v>
      </c>
      <c r="C292" s="13">
        <f>AVERAGE(A292:A294)</f>
        <v>24.333333333333332</v>
      </c>
    </row>
    <row r="293" spans="1:3" x14ac:dyDescent="0.5">
      <c r="A293" s="5">
        <v>17</v>
      </c>
      <c r="B293" s="6" t="s">
        <v>144</v>
      </c>
    </row>
    <row r="294" spans="1:3" x14ac:dyDescent="0.5">
      <c r="A294" s="5">
        <v>33</v>
      </c>
      <c r="B294" s="6" t="s">
        <v>144</v>
      </c>
    </row>
    <row r="295" spans="1:3" x14ac:dyDescent="0.5">
      <c r="A295" s="5">
        <v>1</v>
      </c>
      <c r="B295" s="6" t="s">
        <v>29</v>
      </c>
      <c r="C295" s="13">
        <f>AVERAGE(A295:A307)</f>
        <v>12.23076923076923</v>
      </c>
    </row>
    <row r="296" spans="1:3" x14ac:dyDescent="0.5">
      <c r="A296" s="5">
        <v>27</v>
      </c>
      <c r="B296" s="6" t="s">
        <v>29</v>
      </c>
    </row>
    <row r="297" spans="1:3" x14ac:dyDescent="0.5">
      <c r="A297" s="5">
        <v>23</v>
      </c>
      <c r="B297" s="6" t="s">
        <v>29</v>
      </c>
    </row>
    <row r="298" spans="1:3" x14ac:dyDescent="0.5">
      <c r="A298" s="5">
        <v>8</v>
      </c>
      <c r="B298" s="6" t="s">
        <v>29</v>
      </c>
    </row>
    <row r="299" spans="1:3" x14ac:dyDescent="0.5">
      <c r="A299" s="5">
        <v>2</v>
      </c>
      <c r="B299" s="6" t="s">
        <v>29</v>
      </c>
    </row>
    <row r="300" spans="1:3" x14ac:dyDescent="0.5">
      <c r="A300" s="5">
        <v>22</v>
      </c>
      <c r="B300" s="6" t="s">
        <v>29</v>
      </c>
    </row>
    <row r="301" spans="1:3" x14ac:dyDescent="0.5">
      <c r="A301" s="5">
        <v>14</v>
      </c>
      <c r="B301" s="6" t="s">
        <v>29</v>
      </c>
    </row>
    <row r="302" spans="1:3" x14ac:dyDescent="0.5">
      <c r="A302" s="5">
        <v>10</v>
      </c>
      <c r="B302" s="6" t="s">
        <v>29</v>
      </c>
    </row>
    <row r="303" spans="1:3" x14ac:dyDescent="0.5">
      <c r="A303" s="5">
        <v>7</v>
      </c>
      <c r="B303" s="6" t="s">
        <v>29</v>
      </c>
    </row>
    <row r="304" spans="1:3" x14ac:dyDescent="0.5">
      <c r="A304" s="5">
        <v>18</v>
      </c>
      <c r="B304" s="6" t="s">
        <v>29</v>
      </c>
    </row>
    <row r="305" spans="1:3" x14ac:dyDescent="0.5">
      <c r="A305" s="5">
        <v>8</v>
      </c>
      <c r="B305" s="6" t="s">
        <v>29</v>
      </c>
    </row>
    <row r="306" spans="1:3" x14ac:dyDescent="0.5">
      <c r="A306" s="5">
        <v>10</v>
      </c>
      <c r="B306" s="6" t="s">
        <v>29</v>
      </c>
    </row>
    <row r="307" spans="1:3" x14ac:dyDescent="0.5">
      <c r="A307" s="5">
        <v>9</v>
      </c>
      <c r="B307" s="6" t="s">
        <v>29</v>
      </c>
    </row>
    <row r="308" spans="1:3" x14ac:dyDescent="0.5">
      <c r="A308" s="5">
        <v>4</v>
      </c>
      <c r="B308" s="6" t="s">
        <v>18</v>
      </c>
      <c r="C308" s="13">
        <f>AVERAGE(A308:A313)</f>
        <v>9</v>
      </c>
    </row>
    <row r="309" spans="1:3" x14ac:dyDescent="0.5">
      <c r="A309" s="5">
        <v>15</v>
      </c>
      <c r="B309" s="6" t="s">
        <v>18</v>
      </c>
    </row>
    <row r="310" spans="1:3" x14ac:dyDescent="0.5">
      <c r="A310" s="5">
        <v>8</v>
      </c>
      <c r="B310" s="6" t="s">
        <v>18</v>
      </c>
    </row>
    <row r="311" spans="1:3" x14ac:dyDescent="0.5">
      <c r="A311" s="5">
        <v>6</v>
      </c>
      <c r="B311" s="6" t="s">
        <v>18</v>
      </c>
    </row>
    <row r="312" spans="1:3" x14ac:dyDescent="0.5">
      <c r="A312" s="5">
        <v>10</v>
      </c>
      <c r="B312" s="6" t="s">
        <v>18</v>
      </c>
    </row>
    <row r="313" spans="1:3" x14ac:dyDescent="0.5">
      <c r="A313" s="5">
        <v>11</v>
      </c>
      <c r="B313" s="6" t="s">
        <v>18</v>
      </c>
    </row>
    <row r="314" spans="1:3" x14ac:dyDescent="0.5">
      <c r="A314" s="5">
        <v>26</v>
      </c>
      <c r="B314" s="6" t="s">
        <v>69</v>
      </c>
      <c r="C314" s="13">
        <f>A314</f>
        <v>26</v>
      </c>
    </row>
    <row r="315" spans="1:3" x14ac:dyDescent="0.5">
      <c r="A315" s="5">
        <v>35</v>
      </c>
      <c r="B315" s="6" t="s">
        <v>273</v>
      </c>
      <c r="C315" s="13">
        <f>A315</f>
        <v>35</v>
      </c>
    </row>
    <row r="316" spans="1:3" x14ac:dyDescent="0.5">
      <c r="A316" s="5">
        <v>45</v>
      </c>
      <c r="B316" s="6" t="s">
        <v>60</v>
      </c>
      <c r="C316" s="13">
        <f>AVERAGE(A316:A317)</f>
        <v>30</v>
      </c>
    </row>
    <row r="317" spans="1:3" x14ac:dyDescent="0.5">
      <c r="A317" s="5">
        <v>15</v>
      </c>
      <c r="B317" s="6" t="s">
        <v>60</v>
      </c>
    </row>
    <row r="318" spans="1:3" x14ac:dyDescent="0.5">
      <c r="A318" s="5">
        <v>55</v>
      </c>
      <c r="B318" s="6" t="s">
        <v>160</v>
      </c>
      <c r="C318" s="13">
        <f>A318</f>
        <v>55</v>
      </c>
    </row>
    <row r="319" spans="1:3" x14ac:dyDescent="0.5">
      <c r="A319" s="5">
        <v>22</v>
      </c>
      <c r="B319" s="6" t="s">
        <v>119</v>
      </c>
      <c r="C319" s="13">
        <f>AVERAGE(A319:A327)</f>
        <v>18.888888888888889</v>
      </c>
    </row>
    <row r="320" spans="1:3" x14ac:dyDescent="0.5">
      <c r="A320" s="5">
        <v>10</v>
      </c>
      <c r="B320" s="6" t="s">
        <v>119</v>
      </c>
    </row>
    <row r="321" spans="1:3" x14ac:dyDescent="0.5">
      <c r="A321" s="5">
        <v>30</v>
      </c>
      <c r="B321" s="6" t="s">
        <v>119</v>
      </c>
    </row>
    <row r="322" spans="1:3" x14ac:dyDescent="0.5">
      <c r="A322" s="5">
        <v>24</v>
      </c>
      <c r="B322" s="6" t="s">
        <v>119</v>
      </c>
    </row>
    <row r="323" spans="1:3" x14ac:dyDescent="0.5">
      <c r="A323" s="5">
        <v>19</v>
      </c>
      <c r="B323" s="6" t="s">
        <v>119</v>
      </c>
    </row>
    <row r="324" spans="1:3" x14ac:dyDescent="0.5">
      <c r="A324" s="5">
        <v>29</v>
      </c>
      <c r="B324" s="6" t="s">
        <v>119</v>
      </c>
    </row>
    <row r="325" spans="1:3" x14ac:dyDescent="0.5">
      <c r="A325" s="5">
        <v>13</v>
      </c>
      <c r="B325" s="6" t="s">
        <v>119</v>
      </c>
    </row>
    <row r="326" spans="1:3" x14ac:dyDescent="0.5">
      <c r="A326" s="5">
        <v>20</v>
      </c>
      <c r="B326" s="6" t="s">
        <v>119</v>
      </c>
    </row>
    <row r="327" spans="1:3" x14ac:dyDescent="0.5">
      <c r="A327" s="5">
        <v>3</v>
      </c>
      <c r="B327" s="6" t="s">
        <v>119</v>
      </c>
    </row>
    <row r="328" spans="1:3" x14ac:dyDescent="0.5">
      <c r="A328" s="5">
        <v>7</v>
      </c>
      <c r="B328" s="6" t="s">
        <v>227</v>
      </c>
      <c r="C328" s="13">
        <f>A328</f>
        <v>7</v>
      </c>
    </row>
    <row r="329" spans="1:3" x14ac:dyDescent="0.5">
      <c r="A329" s="5">
        <v>64</v>
      </c>
      <c r="B329" s="6" t="s">
        <v>166</v>
      </c>
      <c r="C329" s="13">
        <f>AVERAGE(A329:A333)</f>
        <v>19.2</v>
      </c>
    </row>
    <row r="330" spans="1:3" x14ac:dyDescent="0.5">
      <c r="A330" s="5">
        <v>18</v>
      </c>
      <c r="B330" s="6" t="s">
        <v>25</v>
      </c>
    </row>
    <row r="331" spans="1:3" x14ac:dyDescent="0.5">
      <c r="A331" s="5">
        <v>5</v>
      </c>
      <c r="B331" s="6" t="s">
        <v>25</v>
      </c>
    </row>
    <row r="332" spans="1:3" x14ac:dyDescent="0.5">
      <c r="A332" s="5">
        <v>3</v>
      </c>
      <c r="B332" s="6" t="s">
        <v>25</v>
      </c>
    </row>
    <row r="333" spans="1:3" x14ac:dyDescent="0.5">
      <c r="A333" s="5">
        <v>6</v>
      </c>
      <c r="B333" s="6" t="s">
        <v>25</v>
      </c>
    </row>
    <row r="334" spans="1:3" x14ac:dyDescent="0.5">
      <c r="A334" s="5">
        <v>34</v>
      </c>
      <c r="B334" s="6" t="s">
        <v>258</v>
      </c>
      <c r="C334" s="13">
        <f>AVERAGE(A334:A335)</f>
        <v>24</v>
      </c>
    </row>
    <row r="335" spans="1:3" x14ac:dyDescent="0.5">
      <c r="A335" s="5">
        <v>14</v>
      </c>
      <c r="B335" s="6" t="s">
        <v>258</v>
      </c>
    </row>
    <row r="336" spans="1:3" x14ac:dyDescent="0.5">
      <c r="A336" s="5">
        <v>16</v>
      </c>
      <c r="B336" s="6" t="s">
        <v>234</v>
      </c>
      <c r="C336" s="13">
        <f>A336</f>
        <v>16</v>
      </c>
    </row>
    <row r="337" spans="1:3" x14ac:dyDescent="0.5">
      <c r="A337" s="5">
        <v>16</v>
      </c>
      <c r="B337" s="6" t="s">
        <v>26</v>
      </c>
      <c r="C337" s="13">
        <f>AVERAGE(A337:A340)</f>
        <v>18.25</v>
      </c>
    </row>
    <row r="338" spans="1:3" x14ac:dyDescent="0.5">
      <c r="A338" s="5">
        <v>15</v>
      </c>
      <c r="B338" s="6" t="s">
        <v>26</v>
      </c>
    </row>
    <row r="339" spans="1:3" x14ac:dyDescent="0.5">
      <c r="A339" s="5">
        <v>20</v>
      </c>
      <c r="B339" s="6" t="s">
        <v>26</v>
      </c>
    </row>
    <row r="340" spans="1:3" x14ac:dyDescent="0.5">
      <c r="A340" s="5">
        <v>22</v>
      </c>
      <c r="B340" s="6" t="s">
        <v>26</v>
      </c>
    </row>
    <row r="341" spans="1:3" x14ac:dyDescent="0.5">
      <c r="A341" s="5">
        <v>4</v>
      </c>
      <c r="B341" s="6" t="s">
        <v>262</v>
      </c>
      <c r="C341" s="13">
        <f>AVERAGE(A341:A342)</f>
        <v>5.5</v>
      </c>
    </row>
    <row r="342" spans="1:3" x14ac:dyDescent="0.5">
      <c r="A342" s="5">
        <v>7</v>
      </c>
      <c r="B342" s="6" t="s">
        <v>262</v>
      </c>
    </row>
    <row r="343" spans="1:3" x14ac:dyDescent="0.5">
      <c r="A343" s="5">
        <v>3</v>
      </c>
      <c r="B343" s="6" t="s">
        <v>175</v>
      </c>
      <c r="C343" s="13">
        <f>A343</f>
        <v>3</v>
      </c>
    </row>
    <row r="344" spans="1:3" x14ac:dyDescent="0.5">
      <c r="A344" s="5">
        <v>29</v>
      </c>
      <c r="B344" s="6" t="s">
        <v>32</v>
      </c>
      <c r="C344" s="13">
        <f>A344</f>
        <v>29</v>
      </c>
    </row>
    <row r="345" spans="1:3" x14ac:dyDescent="0.5">
      <c r="A345" s="5">
        <v>21</v>
      </c>
      <c r="B345" s="6" t="s">
        <v>27</v>
      </c>
      <c r="C345" s="13">
        <f>AVERAGE(A345:A347)</f>
        <v>21.333333333333332</v>
      </c>
    </row>
    <row r="346" spans="1:3" x14ac:dyDescent="0.5">
      <c r="A346" s="5">
        <v>27</v>
      </c>
      <c r="B346" s="6" t="s">
        <v>27</v>
      </c>
    </row>
    <row r="347" spans="1:3" x14ac:dyDescent="0.5">
      <c r="A347" s="5">
        <v>16</v>
      </c>
      <c r="B347" s="6" t="s">
        <v>27</v>
      </c>
    </row>
    <row r="348" spans="1:3" x14ac:dyDescent="0.5">
      <c r="A348" s="5">
        <v>34</v>
      </c>
      <c r="B348" s="6" t="s">
        <v>150</v>
      </c>
      <c r="C348" s="13">
        <f>A348</f>
        <v>34</v>
      </c>
    </row>
    <row r="349" spans="1:3" x14ac:dyDescent="0.5">
      <c r="A349" s="5">
        <v>28</v>
      </c>
      <c r="B349" s="6" t="s">
        <v>188</v>
      </c>
      <c r="C349" s="13">
        <f>A349</f>
        <v>28</v>
      </c>
    </row>
    <row r="350" spans="1:3" x14ac:dyDescent="0.5">
      <c r="A350" s="5">
        <v>18</v>
      </c>
      <c r="B350" s="6" t="s">
        <v>212</v>
      </c>
      <c r="C350" s="13">
        <f>A350</f>
        <v>18</v>
      </c>
    </row>
    <row r="351" spans="1:3" x14ac:dyDescent="0.5">
      <c r="A351" s="5">
        <v>18</v>
      </c>
      <c r="B351" s="6" t="s">
        <v>184</v>
      </c>
      <c r="C351" s="13">
        <f>A351</f>
        <v>18</v>
      </c>
    </row>
    <row r="352" spans="1:3" x14ac:dyDescent="0.5">
      <c r="A352" s="5">
        <v>59</v>
      </c>
      <c r="B352" s="19" t="s">
        <v>164</v>
      </c>
      <c r="C352" s="13">
        <f>A352</f>
        <v>59</v>
      </c>
    </row>
    <row r="353" spans="1:3" x14ac:dyDescent="0.5">
      <c r="A353" s="5">
        <v>39</v>
      </c>
      <c r="B353" s="6" t="s">
        <v>81</v>
      </c>
      <c r="C353" s="13">
        <f>A353</f>
        <v>39</v>
      </c>
    </row>
    <row r="354" spans="1:3" x14ac:dyDescent="0.5">
      <c r="A354" s="5">
        <v>60</v>
      </c>
      <c r="B354" s="19" t="s">
        <v>106</v>
      </c>
      <c r="C354" s="13">
        <f>AVERAGE(A354:A358)</f>
        <v>38.6</v>
      </c>
    </row>
    <row r="355" spans="1:3" x14ac:dyDescent="0.5">
      <c r="A355" s="5">
        <v>54</v>
      </c>
      <c r="B355" s="19" t="s">
        <v>106</v>
      </c>
    </row>
    <row r="356" spans="1:3" x14ac:dyDescent="0.5">
      <c r="A356" s="5">
        <v>40</v>
      </c>
      <c r="B356" s="6" t="s">
        <v>106</v>
      </c>
    </row>
    <row r="357" spans="1:3" x14ac:dyDescent="0.5">
      <c r="A357" s="5">
        <v>18</v>
      </c>
      <c r="B357" s="6" t="s">
        <v>106</v>
      </c>
    </row>
    <row r="358" spans="1:3" x14ac:dyDescent="0.5">
      <c r="A358" s="5">
        <v>21</v>
      </c>
      <c r="B358" s="6" t="s">
        <v>106</v>
      </c>
    </row>
    <row r="359" spans="1:3" x14ac:dyDescent="0.5">
      <c r="A359" s="5">
        <v>63</v>
      </c>
      <c r="B359" s="6" t="s">
        <v>165</v>
      </c>
      <c r="C359" s="13">
        <f>A359</f>
        <v>63</v>
      </c>
    </row>
    <row r="360" spans="1:3" x14ac:dyDescent="0.5">
      <c r="A360" s="5">
        <v>24</v>
      </c>
      <c r="B360" s="6" t="s">
        <v>239</v>
      </c>
      <c r="C360" s="13">
        <f>A360</f>
        <v>24</v>
      </c>
    </row>
    <row r="361" spans="1:3" x14ac:dyDescent="0.5">
      <c r="A361" s="5">
        <v>54</v>
      </c>
      <c r="B361" s="6" t="s">
        <v>61</v>
      </c>
      <c r="C361" s="13">
        <f>AVERAGE(A361:A366)</f>
        <v>28.833333333333332</v>
      </c>
    </row>
    <row r="362" spans="1:3" x14ac:dyDescent="0.5">
      <c r="A362" s="5">
        <v>46</v>
      </c>
      <c r="B362" s="6" t="s">
        <v>61</v>
      </c>
    </row>
    <row r="363" spans="1:3" x14ac:dyDescent="0.5">
      <c r="A363" s="5">
        <v>48</v>
      </c>
      <c r="B363" s="6" t="s">
        <v>61</v>
      </c>
    </row>
    <row r="364" spans="1:3" x14ac:dyDescent="0.5">
      <c r="A364" s="5">
        <v>4</v>
      </c>
      <c r="B364" s="6" t="s">
        <v>61</v>
      </c>
    </row>
    <row r="365" spans="1:3" x14ac:dyDescent="0.5">
      <c r="A365" s="5">
        <v>7</v>
      </c>
      <c r="B365" s="6" t="s">
        <v>61</v>
      </c>
    </row>
    <row r="366" spans="1:3" x14ac:dyDescent="0.5">
      <c r="A366" s="5">
        <v>14</v>
      </c>
      <c r="B366" s="6" t="s">
        <v>61</v>
      </c>
    </row>
    <row r="367" spans="1:3" x14ac:dyDescent="0.5">
      <c r="A367" s="5">
        <v>43</v>
      </c>
      <c r="B367" s="6" t="s">
        <v>118</v>
      </c>
      <c r="C367" s="13">
        <f>AVERAGE(A367:A368)</f>
        <v>30.5</v>
      </c>
    </row>
    <row r="368" spans="1:3" x14ac:dyDescent="0.5">
      <c r="A368" s="5">
        <v>18</v>
      </c>
      <c r="B368" s="6" t="s">
        <v>118</v>
      </c>
    </row>
    <row r="369" spans="1:3" x14ac:dyDescent="0.5">
      <c r="A369" s="5">
        <v>31</v>
      </c>
      <c r="B369" s="6" t="s">
        <v>34</v>
      </c>
      <c r="C369" s="13">
        <f>AVERAGE(A369:A370)</f>
        <v>17</v>
      </c>
    </row>
    <row r="370" spans="1:3" x14ac:dyDescent="0.5">
      <c r="A370" s="5">
        <v>3</v>
      </c>
      <c r="B370" s="6" t="s">
        <v>34</v>
      </c>
    </row>
    <row r="371" spans="1:3" x14ac:dyDescent="0.5">
      <c r="A371" s="5">
        <v>28</v>
      </c>
      <c r="B371" s="6" t="s">
        <v>214</v>
      </c>
      <c r="C371" s="13">
        <f>A371</f>
        <v>28</v>
      </c>
    </row>
    <row r="372" spans="1:3" x14ac:dyDescent="0.5">
      <c r="A372" s="5">
        <v>21</v>
      </c>
      <c r="B372" s="6" t="s">
        <v>143</v>
      </c>
      <c r="C372" s="13">
        <f>AVERAGE(A372:A381)</f>
        <v>10.9</v>
      </c>
    </row>
    <row r="373" spans="1:3" x14ac:dyDescent="0.5">
      <c r="A373" s="5">
        <v>11</v>
      </c>
      <c r="B373" s="6" t="s">
        <v>143</v>
      </c>
    </row>
    <row r="374" spans="1:3" x14ac:dyDescent="0.5">
      <c r="A374" s="5">
        <v>12</v>
      </c>
      <c r="B374" s="6" t="s">
        <v>143</v>
      </c>
    </row>
    <row r="375" spans="1:3" x14ac:dyDescent="0.5">
      <c r="A375" s="5">
        <v>7</v>
      </c>
      <c r="B375" s="6" t="s">
        <v>143</v>
      </c>
    </row>
    <row r="376" spans="1:3" x14ac:dyDescent="0.5">
      <c r="A376" s="5">
        <v>32</v>
      </c>
      <c r="B376" s="6" t="s">
        <v>143</v>
      </c>
    </row>
    <row r="377" spans="1:3" x14ac:dyDescent="0.5">
      <c r="A377" s="5">
        <v>7</v>
      </c>
      <c r="B377" s="6" t="s">
        <v>143</v>
      </c>
    </row>
    <row r="378" spans="1:3" x14ac:dyDescent="0.5">
      <c r="A378" s="5">
        <v>4</v>
      </c>
      <c r="B378" s="6" t="s">
        <v>143</v>
      </c>
    </row>
    <row r="379" spans="1:3" x14ac:dyDescent="0.5">
      <c r="A379" s="5">
        <v>5</v>
      </c>
      <c r="B379" s="6" t="s">
        <v>143</v>
      </c>
    </row>
    <row r="380" spans="1:3" x14ac:dyDescent="0.5">
      <c r="A380" s="5">
        <v>7</v>
      </c>
      <c r="B380" s="6" t="s">
        <v>143</v>
      </c>
    </row>
    <row r="381" spans="1:3" x14ac:dyDescent="0.5">
      <c r="A381" s="5">
        <v>3</v>
      </c>
      <c r="B381" s="6" t="s">
        <v>143</v>
      </c>
    </row>
    <row r="382" spans="1:3" x14ac:dyDescent="0.5">
      <c r="A382" s="5">
        <v>30</v>
      </c>
      <c r="B382" s="6" t="s">
        <v>244</v>
      </c>
      <c r="C382" s="13">
        <f>A382</f>
        <v>30</v>
      </c>
    </row>
    <row r="383" spans="1:3" x14ac:dyDescent="0.5">
      <c r="A383" s="5">
        <v>12</v>
      </c>
      <c r="B383" s="6" t="s">
        <v>104</v>
      </c>
      <c r="C383" s="13">
        <f>AVERAGE(A383:A384)</f>
        <v>25</v>
      </c>
    </row>
    <row r="384" spans="1:3" x14ac:dyDescent="0.5">
      <c r="A384" s="5">
        <v>38</v>
      </c>
      <c r="B384" s="6" t="s">
        <v>104</v>
      </c>
    </row>
    <row r="385" spans="1:3" x14ac:dyDescent="0.5">
      <c r="A385" s="5">
        <v>56</v>
      </c>
      <c r="B385" s="6" t="s">
        <v>161</v>
      </c>
      <c r="C385" s="13">
        <f>AVERAGE(A385:A386)</f>
        <v>30.5</v>
      </c>
    </row>
    <row r="386" spans="1:3" x14ac:dyDescent="0.5">
      <c r="A386" s="5">
        <v>5</v>
      </c>
      <c r="B386" s="6" t="s">
        <v>161</v>
      </c>
    </row>
    <row r="387" spans="1:3" x14ac:dyDescent="0.5">
      <c r="A387" s="5">
        <v>12</v>
      </c>
      <c r="B387" s="6" t="s">
        <v>195</v>
      </c>
      <c r="C387" s="13">
        <f>A387</f>
        <v>12</v>
      </c>
    </row>
    <row r="388" spans="1:3" x14ac:dyDescent="0.5">
      <c r="A388" s="5">
        <v>25</v>
      </c>
      <c r="B388" s="6" t="s">
        <v>53</v>
      </c>
      <c r="C388" s="13">
        <f>AVERAGE(A388:A395)</f>
        <v>13.75</v>
      </c>
    </row>
    <row r="389" spans="1:3" x14ac:dyDescent="0.5">
      <c r="A389" s="5">
        <v>26</v>
      </c>
      <c r="B389" s="6" t="s">
        <v>53</v>
      </c>
    </row>
    <row r="390" spans="1:3" x14ac:dyDescent="0.5">
      <c r="A390" s="5">
        <v>24</v>
      </c>
      <c r="B390" s="6" t="s">
        <v>53</v>
      </c>
    </row>
    <row r="391" spans="1:3" x14ac:dyDescent="0.5">
      <c r="A391" s="5">
        <v>13</v>
      </c>
      <c r="B391" s="6" t="s">
        <v>53</v>
      </c>
    </row>
    <row r="392" spans="1:3" x14ac:dyDescent="0.5">
      <c r="A392" s="5">
        <v>1</v>
      </c>
      <c r="B392" s="6" t="s">
        <v>53</v>
      </c>
    </row>
    <row r="393" spans="1:3" x14ac:dyDescent="0.5">
      <c r="A393" s="5">
        <v>5</v>
      </c>
      <c r="B393" s="6" t="s">
        <v>53</v>
      </c>
    </row>
    <row r="394" spans="1:3" x14ac:dyDescent="0.5">
      <c r="A394" s="5">
        <v>6</v>
      </c>
      <c r="B394" s="6" t="s">
        <v>53</v>
      </c>
    </row>
    <row r="395" spans="1:3" x14ac:dyDescent="0.5">
      <c r="A395" s="5">
        <v>10</v>
      </c>
      <c r="B395" s="6" t="s">
        <v>53</v>
      </c>
    </row>
    <row r="396" spans="1:3" x14ac:dyDescent="0.5">
      <c r="A396" s="5">
        <v>20</v>
      </c>
      <c r="B396" s="6" t="s">
        <v>255</v>
      </c>
      <c r="C396" s="13">
        <f>A396</f>
        <v>20</v>
      </c>
    </row>
    <row r="397" spans="1:3" x14ac:dyDescent="0.5">
      <c r="A397" s="5">
        <v>40</v>
      </c>
      <c r="B397" s="6" t="s">
        <v>82</v>
      </c>
      <c r="C397" s="13">
        <f>A397</f>
        <v>40</v>
      </c>
    </row>
    <row r="398" spans="1:3" x14ac:dyDescent="0.5">
      <c r="A398" s="5">
        <v>43</v>
      </c>
      <c r="B398" s="6" t="s">
        <v>109</v>
      </c>
      <c r="C398" s="13">
        <f>A398</f>
        <v>43</v>
      </c>
    </row>
    <row r="399" spans="1:3" x14ac:dyDescent="0.5">
      <c r="A399" s="5">
        <v>24</v>
      </c>
      <c r="B399" s="6" t="s">
        <v>275</v>
      </c>
      <c r="C399" s="13">
        <f>AVERAGE(A399:A400)</f>
        <v>20.5</v>
      </c>
    </row>
    <row r="400" spans="1:3" x14ac:dyDescent="0.5">
      <c r="A400" s="5">
        <v>17</v>
      </c>
      <c r="B400" s="6" t="s">
        <v>275</v>
      </c>
    </row>
    <row r="401" spans="1:3" x14ac:dyDescent="0.5">
      <c r="A401" s="5">
        <v>13</v>
      </c>
      <c r="B401" s="6" t="s">
        <v>274</v>
      </c>
      <c r="C401" s="13">
        <f>AVERAGE(A401:A402)</f>
        <v>15</v>
      </c>
    </row>
    <row r="402" spans="1:3" x14ac:dyDescent="0.5">
      <c r="A402" s="5">
        <v>17</v>
      </c>
      <c r="B402" s="6" t="s">
        <v>274</v>
      </c>
    </row>
    <row r="403" spans="1:3" x14ac:dyDescent="0.5">
      <c r="A403" s="5">
        <v>2</v>
      </c>
      <c r="B403" s="6" t="s">
        <v>126</v>
      </c>
      <c r="C403" s="13">
        <f>AVERAGE(A403:A406)</f>
        <v>2</v>
      </c>
    </row>
    <row r="404" spans="1:3" x14ac:dyDescent="0.5">
      <c r="A404" s="5">
        <v>2</v>
      </c>
      <c r="B404" s="6" t="s">
        <v>126</v>
      </c>
    </row>
    <row r="405" spans="1:3" x14ac:dyDescent="0.5">
      <c r="A405" s="5">
        <v>2</v>
      </c>
      <c r="B405" s="6" t="s">
        <v>126</v>
      </c>
    </row>
    <row r="406" spans="1:3" x14ac:dyDescent="0.5">
      <c r="A406" s="5">
        <v>2</v>
      </c>
      <c r="B406" s="6" t="s">
        <v>126</v>
      </c>
    </row>
    <row r="407" spans="1:3" x14ac:dyDescent="0.5">
      <c r="A407" s="5">
        <v>1</v>
      </c>
      <c r="B407" s="6" t="s">
        <v>87</v>
      </c>
      <c r="C407" s="13">
        <f>AVERAGE(A407:A412)</f>
        <v>1.1666666666666667</v>
      </c>
    </row>
    <row r="408" spans="1:3" x14ac:dyDescent="0.5">
      <c r="A408" s="5">
        <v>2</v>
      </c>
      <c r="B408" s="6" t="s">
        <v>87</v>
      </c>
    </row>
    <row r="409" spans="1:3" x14ac:dyDescent="0.5">
      <c r="A409" s="5">
        <v>1</v>
      </c>
      <c r="B409" s="6" t="s">
        <v>87</v>
      </c>
    </row>
    <row r="410" spans="1:3" x14ac:dyDescent="0.5">
      <c r="A410" s="5">
        <v>1</v>
      </c>
      <c r="B410" s="6" t="s">
        <v>87</v>
      </c>
    </row>
    <row r="411" spans="1:3" x14ac:dyDescent="0.5">
      <c r="A411" s="5">
        <v>1</v>
      </c>
      <c r="B411" s="6" t="s">
        <v>87</v>
      </c>
    </row>
    <row r="412" spans="1:3" x14ac:dyDescent="0.5">
      <c r="A412" s="5">
        <v>1</v>
      </c>
      <c r="B412" s="6" t="s">
        <v>87</v>
      </c>
    </row>
    <row r="413" spans="1:3" x14ac:dyDescent="0.5">
      <c r="A413" s="5">
        <v>18</v>
      </c>
      <c r="B413" s="6" t="s">
        <v>138</v>
      </c>
      <c r="C413" s="13">
        <f>AVERAGE(A413:A418)</f>
        <v>7.333333333333333</v>
      </c>
    </row>
    <row r="414" spans="1:3" x14ac:dyDescent="0.5">
      <c r="A414" s="5">
        <v>1</v>
      </c>
      <c r="B414" s="6" t="s">
        <v>138</v>
      </c>
    </row>
    <row r="415" spans="1:3" x14ac:dyDescent="0.5">
      <c r="A415" s="5">
        <v>15</v>
      </c>
      <c r="B415" s="6" t="s">
        <v>138</v>
      </c>
    </row>
    <row r="416" spans="1:3" x14ac:dyDescent="0.5">
      <c r="A416" s="5">
        <v>1</v>
      </c>
      <c r="B416" s="6" t="s">
        <v>138</v>
      </c>
    </row>
    <row r="417" spans="1:3" x14ac:dyDescent="0.5">
      <c r="A417" s="5">
        <v>3</v>
      </c>
      <c r="B417" s="6" t="s">
        <v>138</v>
      </c>
    </row>
    <row r="418" spans="1:3" x14ac:dyDescent="0.5">
      <c r="A418" s="5">
        <v>6</v>
      </c>
      <c r="B418" s="6" t="s">
        <v>138</v>
      </c>
    </row>
    <row r="419" spans="1:3" x14ac:dyDescent="0.5">
      <c r="A419" s="5">
        <v>27</v>
      </c>
      <c r="B419" s="6" t="s">
        <v>242</v>
      </c>
      <c r="C419" s="13">
        <f>A419</f>
        <v>27</v>
      </c>
    </row>
    <row r="420" spans="1:3" x14ac:dyDescent="0.5">
      <c r="A420" s="5">
        <v>49</v>
      </c>
      <c r="B420" s="6" t="s">
        <v>80</v>
      </c>
      <c r="C420" s="13">
        <f>AVERAGE(A420:A421)</f>
        <v>43.5</v>
      </c>
    </row>
    <row r="421" spans="1:3" x14ac:dyDescent="0.5">
      <c r="A421" s="5">
        <v>38</v>
      </c>
      <c r="B421" s="6" t="s">
        <v>80</v>
      </c>
    </row>
    <row r="422" spans="1:3" x14ac:dyDescent="0.5">
      <c r="A422" s="5">
        <v>51</v>
      </c>
      <c r="B422" s="6" t="s">
        <v>44</v>
      </c>
      <c r="C422" s="13">
        <f>AVERAGE(A422:A423)</f>
        <v>36</v>
      </c>
    </row>
    <row r="423" spans="1:3" x14ac:dyDescent="0.5">
      <c r="A423" s="5">
        <v>21</v>
      </c>
      <c r="B423" s="6" t="s">
        <v>44</v>
      </c>
    </row>
    <row r="424" spans="1:3" x14ac:dyDescent="0.5">
      <c r="A424" s="5">
        <v>53</v>
      </c>
      <c r="B424" s="6" t="s">
        <v>159</v>
      </c>
      <c r="C424" s="13">
        <f>AVERAGE(A424:A426)</f>
        <v>49.666666666666664</v>
      </c>
    </row>
    <row r="425" spans="1:3" x14ac:dyDescent="0.5">
      <c r="A425" s="5">
        <v>59</v>
      </c>
      <c r="B425" s="6" t="s">
        <v>159</v>
      </c>
    </row>
    <row r="426" spans="1:3" x14ac:dyDescent="0.5">
      <c r="A426" s="5">
        <v>37</v>
      </c>
      <c r="B426" s="6" t="s">
        <v>159</v>
      </c>
    </row>
    <row r="427" spans="1:3" x14ac:dyDescent="0.5">
      <c r="A427" s="5">
        <v>44</v>
      </c>
      <c r="B427" s="6" t="s">
        <v>57</v>
      </c>
      <c r="C427" s="13">
        <f>AVERAGE(A427:A432)</f>
        <v>22.833333333333332</v>
      </c>
    </row>
    <row r="428" spans="1:3" x14ac:dyDescent="0.5">
      <c r="A428" s="5">
        <v>22</v>
      </c>
      <c r="B428" s="6" t="s">
        <v>57</v>
      </c>
    </row>
    <row r="429" spans="1:3" x14ac:dyDescent="0.5">
      <c r="A429" s="5">
        <v>34</v>
      </c>
      <c r="B429" s="6" t="s">
        <v>57</v>
      </c>
    </row>
    <row r="430" spans="1:3" x14ac:dyDescent="0.5">
      <c r="A430" s="5">
        <v>9</v>
      </c>
      <c r="B430" s="6" t="s">
        <v>57</v>
      </c>
    </row>
    <row r="431" spans="1:3" x14ac:dyDescent="0.5">
      <c r="A431" s="5">
        <v>20</v>
      </c>
      <c r="B431" s="6" t="s">
        <v>57</v>
      </c>
    </row>
    <row r="432" spans="1:3" x14ac:dyDescent="0.5">
      <c r="A432" s="5">
        <v>8</v>
      </c>
      <c r="B432" s="6" t="s">
        <v>57</v>
      </c>
    </row>
    <row r="433" spans="1:3" x14ac:dyDescent="0.5">
      <c r="A433" s="5">
        <v>5</v>
      </c>
      <c r="B433" s="6" t="s">
        <v>226</v>
      </c>
      <c r="C433" s="13">
        <f>A433</f>
        <v>5</v>
      </c>
    </row>
    <row r="434" spans="1:3" x14ac:dyDescent="0.5">
      <c r="A434" s="5">
        <v>30</v>
      </c>
      <c r="B434" s="6" t="s">
        <v>72</v>
      </c>
      <c r="C434" s="13">
        <f>AVERAGE(A434:A435)</f>
        <v>19</v>
      </c>
    </row>
    <row r="435" spans="1:3" x14ac:dyDescent="0.5">
      <c r="A435" s="5">
        <v>8</v>
      </c>
      <c r="B435" s="6" t="s">
        <v>72</v>
      </c>
    </row>
    <row r="436" spans="1:3" x14ac:dyDescent="0.5">
      <c r="A436" s="5">
        <v>57</v>
      </c>
      <c r="B436" s="6" t="s">
        <v>221</v>
      </c>
      <c r="C436" s="13">
        <f>A436</f>
        <v>57</v>
      </c>
    </row>
    <row r="437" spans="1:3" x14ac:dyDescent="0.5">
      <c r="A437" s="5">
        <v>12</v>
      </c>
      <c r="B437" s="6" t="s">
        <v>90</v>
      </c>
      <c r="C437" s="13">
        <f>AVERAGE(A437:A438)</f>
        <v>8</v>
      </c>
    </row>
    <row r="438" spans="1:3" x14ac:dyDescent="0.5">
      <c r="A438" s="5">
        <v>4</v>
      </c>
      <c r="B438" s="6" t="s">
        <v>90</v>
      </c>
    </row>
    <row r="439" spans="1:3" x14ac:dyDescent="0.5">
      <c r="A439" s="5">
        <v>17</v>
      </c>
      <c r="B439" s="6" t="s">
        <v>108</v>
      </c>
      <c r="C439" s="13">
        <f>AVERAGE(A439:A443)</f>
        <v>25.4</v>
      </c>
    </row>
    <row r="440" spans="1:3" x14ac:dyDescent="0.5">
      <c r="A440" s="5">
        <v>30</v>
      </c>
      <c r="B440" s="6" t="s">
        <v>108</v>
      </c>
    </row>
    <row r="441" spans="1:3" x14ac:dyDescent="0.5">
      <c r="A441" s="5">
        <v>42</v>
      </c>
      <c r="B441" s="6" t="s">
        <v>108</v>
      </c>
    </row>
    <row r="442" spans="1:3" x14ac:dyDescent="0.5">
      <c r="A442" s="5">
        <v>32</v>
      </c>
      <c r="B442" s="6" t="s">
        <v>108</v>
      </c>
    </row>
    <row r="443" spans="1:3" x14ac:dyDescent="0.5">
      <c r="A443" s="5">
        <v>6</v>
      </c>
      <c r="B443" s="6" t="s">
        <v>108</v>
      </c>
    </row>
    <row r="444" spans="1:3" x14ac:dyDescent="0.5">
      <c r="A444" s="5">
        <v>10</v>
      </c>
      <c r="B444" s="6" t="s">
        <v>208</v>
      </c>
      <c r="C444" s="13">
        <f t="shared" ref="C444:C448" si="0">A444</f>
        <v>10</v>
      </c>
    </row>
    <row r="445" spans="1:3" x14ac:dyDescent="0.5">
      <c r="A445" s="5">
        <v>29</v>
      </c>
      <c r="B445" s="6" t="s">
        <v>146</v>
      </c>
      <c r="C445" s="13">
        <f t="shared" si="0"/>
        <v>29</v>
      </c>
    </row>
    <row r="446" spans="1:3" x14ac:dyDescent="0.5">
      <c r="A446" s="5">
        <v>45</v>
      </c>
      <c r="B446" s="6" t="s">
        <v>111</v>
      </c>
      <c r="C446" s="13">
        <f t="shared" si="0"/>
        <v>45</v>
      </c>
    </row>
    <row r="447" spans="1:3" x14ac:dyDescent="0.5">
      <c r="A447" s="5">
        <v>15</v>
      </c>
      <c r="B447" s="6" t="s">
        <v>257</v>
      </c>
      <c r="C447" s="13">
        <f t="shared" si="0"/>
        <v>15</v>
      </c>
    </row>
    <row r="448" spans="1:3" x14ac:dyDescent="0.5">
      <c r="A448" s="5">
        <v>48</v>
      </c>
      <c r="B448" s="6" t="s">
        <v>113</v>
      </c>
      <c r="C448" s="13">
        <f t="shared" si="0"/>
        <v>48</v>
      </c>
    </row>
    <row r="449" spans="1:3" x14ac:dyDescent="0.5">
      <c r="A449" s="5">
        <v>9</v>
      </c>
      <c r="B449" s="6" t="s">
        <v>178</v>
      </c>
      <c r="C449" s="13">
        <f>AVERAGE(A449:A451)</f>
        <v>13.666666666666666</v>
      </c>
    </row>
    <row r="450" spans="1:3" x14ac:dyDescent="0.5">
      <c r="A450" s="5">
        <v>23</v>
      </c>
      <c r="B450" s="6" t="s">
        <v>178</v>
      </c>
    </row>
    <row r="451" spans="1:3" x14ac:dyDescent="0.5">
      <c r="A451" s="5">
        <v>9</v>
      </c>
      <c r="B451" s="6" t="s">
        <v>178</v>
      </c>
    </row>
    <row r="452" spans="1:3" x14ac:dyDescent="0.5">
      <c r="A452" s="5">
        <v>32</v>
      </c>
      <c r="B452" s="6" t="s">
        <v>207</v>
      </c>
      <c r="C452" s="13">
        <f>AVERAGE(A452:A453)</f>
        <v>18.5</v>
      </c>
    </row>
    <row r="453" spans="1:3" x14ac:dyDescent="0.5">
      <c r="A453" s="5">
        <v>5</v>
      </c>
      <c r="B453" s="6" t="s">
        <v>207</v>
      </c>
    </row>
    <row r="454" spans="1:3" x14ac:dyDescent="0.5">
      <c r="A454" s="5">
        <v>6</v>
      </c>
      <c r="B454" s="6" t="s">
        <v>9</v>
      </c>
      <c r="C454" s="13">
        <f>AVERAGE(A454:A464)</f>
        <v>5</v>
      </c>
    </row>
    <row r="455" spans="1:3" x14ac:dyDescent="0.5">
      <c r="A455" s="5">
        <v>5</v>
      </c>
      <c r="B455" s="6" t="s">
        <v>9</v>
      </c>
    </row>
    <row r="456" spans="1:3" x14ac:dyDescent="0.5">
      <c r="A456" s="5">
        <v>6</v>
      </c>
      <c r="B456" s="6" t="s">
        <v>9</v>
      </c>
    </row>
    <row r="457" spans="1:3" x14ac:dyDescent="0.5">
      <c r="A457" s="5">
        <v>4</v>
      </c>
      <c r="B457" s="6" t="s">
        <v>9</v>
      </c>
    </row>
    <row r="458" spans="1:3" x14ac:dyDescent="0.5">
      <c r="A458" s="5">
        <v>5</v>
      </c>
      <c r="B458" s="6" t="s">
        <v>9</v>
      </c>
    </row>
    <row r="459" spans="1:3" x14ac:dyDescent="0.5">
      <c r="A459" s="5">
        <v>2</v>
      </c>
      <c r="B459" s="6" t="s">
        <v>9</v>
      </c>
    </row>
    <row r="460" spans="1:3" x14ac:dyDescent="0.5">
      <c r="A460" s="5">
        <v>2</v>
      </c>
      <c r="B460" s="6" t="s">
        <v>9</v>
      </c>
    </row>
    <row r="461" spans="1:3" x14ac:dyDescent="0.5">
      <c r="A461" s="5">
        <v>15</v>
      </c>
      <c r="B461" s="6" t="s">
        <v>9</v>
      </c>
    </row>
    <row r="462" spans="1:3" x14ac:dyDescent="0.5">
      <c r="A462" s="5">
        <v>3</v>
      </c>
      <c r="B462" s="6" t="s">
        <v>9</v>
      </c>
    </row>
    <row r="463" spans="1:3" x14ac:dyDescent="0.5">
      <c r="A463" s="5">
        <v>5</v>
      </c>
      <c r="B463" s="6" t="s">
        <v>9</v>
      </c>
    </row>
    <row r="464" spans="1:3" x14ac:dyDescent="0.5">
      <c r="A464" s="5">
        <v>2</v>
      </c>
      <c r="B464" s="6" t="s">
        <v>9</v>
      </c>
    </row>
    <row r="465" spans="1:3" x14ac:dyDescent="0.5">
      <c r="A465" s="5">
        <v>42</v>
      </c>
      <c r="B465" s="6" t="s">
        <v>41</v>
      </c>
      <c r="C465" s="13">
        <f>AVERAGE(A465:A469)</f>
        <v>26.2</v>
      </c>
    </row>
    <row r="466" spans="1:3" x14ac:dyDescent="0.5">
      <c r="A466" s="5">
        <v>43</v>
      </c>
      <c r="B466" s="6" t="s">
        <v>41</v>
      </c>
    </row>
    <row r="467" spans="1:3" x14ac:dyDescent="0.5">
      <c r="A467" s="5">
        <v>33</v>
      </c>
      <c r="B467" s="6" t="s">
        <v>41</v>
      </c>
    </row>
    <row r="468" spans="1:3" x14ac:dyDescent="0.5">
      <c r="A468" s="5">
        <v>3</v>
      </c>
      <c r="B468" s="6" t="s">
        <v>41</v>
      </c>
    </row>
    <row r="469" spans="1:3" x14ac:dyDescent="0.5">
      <c r="A469" s="5">
        <v>10</v>
      </c>
      <c r="B469" s="6" t="s">
        <v>41</v>
      </c>
    </row>
    <row r="470" spans="1:3" x14ac:dyDescent="0.5">
      <c r="A470" s="5">
        <v>8</v>
      </c>
      <c r="B470" s="6" t="s">
        <v>194</v>
      </c>
      <c r="C470" s="13">
        <f t="shared" ref="C470:C473" si="1">A470</f>
        <v>8</v>
      </c>
    </row>
    <row r="471" spans="1:3" x14ac:dyDescent="0.5">
      <c r="A471" s="5">
        <v>51</v>
      </c>
      <c r="B471" s="6" t="s">
        <v>219</v>
      </c>
      <c r="C471" s="13">
        <f>AVERAGE(A471:A472)</f>
        <v>30</v>
      </c>
    </row>
    <row r="472" spans="1:3" x14ac:dyDescent="0.5">
      <c r="A472" s="5">
        <v>9</v>
      </c>
      <c r="B472" s="6" t="s">
        <v>219</v>
      </c>
    </row>
    <row r="473" spans="1:3" x14ac:dyDescent="0.5">
      <c r="A473" s="5">
        <v>5</v>
      </c>
      <c r="B473" s="6" t="s">
        <v>267</v>
      </c>
      <c r="C473" s="13">
        <f t="shared" si="1"/>
        <v>5</v>
      </c>
    </row>
    <row r="474" spans="1:3" x14ac:dyDescent="0.5">
      <c r="A474" s="5">
        <v>2</v>
      </c>
      <c r="B474" s="6" t="s">
        <v>88</v>
      </c>
      <c r="C474" s="13">
        <f>AVERAGE(A474:A478)</f>
        <v>4.5999999999999996</v>
      </c>
    </row>
    <row r="475" spans="1:3" x14ac:dyDescent="0.5">
      <c r="A475" s="5">
        <v>3</v>
      </c>
      <c r="B475" s="6" t="s">
        <v>88</v>
      </c>
    </row>
    <row r="476" spans="1:3" x14ac:dyDescent="0.5">
      <c r="A476" s="5">
        <v>3</v>
      </c>
      <c r="B476" s="6" t="s">
        <v>88</v>
      </c>
    </row>
    <row r="477" spans="1:3" x14ac:dyDescent="0.5">
      <c r="A477" s="5">
        <v>1</v>
      </c>
      <c r="B477" s="6" t="s">
        <v>88</v>
      </c>
    </row>
    <row r="478" spans="1:3" x14ac:dyDescent="0.5">
      <c r="A478" s="5">
        <v>14</v>
      </c>
      <c r="B478" s="6" t="s">
        <v>88</v>
      </c>
    </row>
    <row r="479" spans="1:3" x14ac:dyDescent="0.5">
      <c r="A479" s="5">
        <v>68</v>
      </c>
      <c r="B479" s="6" t="s">
        <v>170</v>
      </c>
      <c r="C479" s="13">
        <f t="shared" ref="C479" si="2">A479</f>
        <v>68</v>
      </c>
    </row>
    <row r="480" spans="1:3" x14ac:dyDescent="0.5">
      <c r="A480" s="5">
        <v>11</v>
      </c>
      <c r="B480" s="6" t="s">
        <v>13</v>
      </c>
      <c r="C480" s="13">
        <f>AVERAGE(A480:A487)</f>
        <v>5.625</v>
      </c>
    </row>
    <row r="481" spans="1:3" x14ac:dyDescent="0.5">
      <c r="A481" s="5">
        <v>6</v>
      </c>
      <c r="B481" s="6" t="s">
        <v>13</v>
      </c>
    </row>
    <row r="482" spans="1:3" x14ac:dyDescent="0.5">
      <c r="A482" s="5">
        <v>14</v>
      </c>
      <c r="B482" s="6" t="s">
        <v>13</v>
      </c>
    </row>
    <row r="483" spans="1:3" x14ac:dyDescent="0.5">
      <c r="A483" s="5">
        <v>5</v>
      </c>
      <c r="B483" s="6" t="s">
        <v>13</v>
      </c>
    </row>
    <row r="484" spans="1:3" x14ac:dyDescent="0.5">
      <c r="A484" s="5">
        <v>1</v>
      </c>
      <c r="B484" s="6" t="s">
        <v>13</v>
      </c>
    </row>
    <row r="485" spans="1:3" x14ac:dyDescent="0.5">
      <c r="A485" s="5">
        <v>1</v>
      </c>
      <c r="B485" s="6" t="s">
        <v>13</v>
      </c>
    </row>
    <row r="486" spans="1:3" x14ac:dyDescent="0.5">
      <c r="A486" s="5">
        <v>1</v>
      </c>
      <c r="B486" s="6" t="s">
        <v>13</v>
      </c>
    </row>
    <row r="487" spans="1:3" x14ac:dyDescent="0.5">
      <c r="A487" s="5">
        <v>6</v>
      </c>
      <c r="B487" s="6" t="s">
        <v>13</v>
      </c>
    </row>
    <row r="488" spans="1:3" x14ac:dyDescent="0.5">
      <c r="A488" s="5">
        <v>40</v>
      </c>
      <c r="B488" s="6" t="s">
        <v>276</v>
      </c>
      <c r="C488" s="13">
        <f>AVERAGE(A488:A490)</f>
        <v>34.333333333333336</v>
      </c>
    </row>
    <row r="489" spans="1:3" x14ac:dyDescent="0.5">
      <c r="A489" s="5">
        <v>50</v>
      </c>
      <c r="B489" s="6" t="s">
        <v>276</v>
      </c>
    </row>
    <row r="490" spans="1:3" x14ac:dyDescent="0.5">
      <c r="A490" s="5">
        <v>13</v>
      </c>
      <c r="B490" s="6" t="s">
        <v>276</v>
      </c>
    </row>
    <row r="491" spans="1:3" x14ac:dyDescent="0.5">
      <c r="A491" s="5">
        <v>32</v>
      </c>
      <c r="B491" s="6" t="s">
        <v>148</v>
      </c>
      <c r="C491" s="13">
        <f t="shared" ref="C491:C494" si="3">A491</f>
        <v>32</v>
      </c>
    </row>
    <row r="492" spans="1:3" x14ac:dyDescent="0.5">
      <c r="A492" s="5">
        <v>17</v>
      </c>
      <c r="B492" s="6" t="s">
        <v>235</v>
      </c>
      <c r="C492" s="13">
        <f t="shared" si="3"/>
        <v>17</v>
      </c>
    </row>
    <row r="493" spans="1:3" x14ac:dyDescent="0.5">
      <c r="A493" s="5">
        <v>29</v>
      </c>
      <c r="B493" s="6" t="s">
        <v>100</v>
      </c>
      <c r="C493" s="13">
        <f t="shared" si="3"/>
        <v>29</v>
      </c>
    </row>
    <row r="494" spans="1:3" x14ac:dyDescent="0.5">
      <c r="A494" s="5">
        <v>12</v>
      </c>
      <c r="B494" s="6" t="s">
        <v>259</v>
      </c>
      <c r="C494" s="13">
        <f t="shared" si="3"/>
        <v>12</v>
      </c>
    </row>
    <row r="495" spans="1:3" x14ac:dyDescent="0.5">
      <c r="A495" s="5">
        <v>50</v>
      </c>
      <c r="B495" s="6" t="s">
        <v>218</v>
      </c>
      <c r="C495" s="13">
        <f>AVERAGE(A495:A496)</f>
        <v>49.5</v>
      </c>
    </row>
    <row r="496" spans="1:3" x14ac:dyDescent="0.5">
      <c r="A496" s="5">
        <v>49</v>
      </c>
      <c r="B496" s="6" t="s">
        <v>218</v>
      </c>
    </row>
    <row r="497" spans="1:3" x14ac:dyDescent="0.5">
      <c r="A497" s="5">
        <v>41</v>
      </c>
      <c r="B497" s="6" t="s">
        <v>154</v>
      </c>
      <c r="C497" s="13">
        <f>AVERAGE(A497:A499)</f>
        <v>28.666666666666668</v>
      </c>
    </row>
    <row r="498" spans="1:3" x14ac:dyDescent="0.5">
      <c r="A498" s="5">
        <v>34</v>
      </c>
      <c r="B498" s="6" t="s">
        <v>154</v>
      </c>
    </row>
    <row r="499" spans="1:3" x14ac:dyDescent="0.5">
      <c r="A499" s="5">
        <v>11</v>
      </c>
      <c r="B499" s="6" t="s">
        <v>154</v>
      </c>
    </row>
    <row r="500" spans="1:3" x14ac:dyDescent="0.5">
      <c r="A500" s="5">
        <v>55</v>
      </c>
      <c r="B500" s="6" t="s">
        <v>220</v>
      </c>
      <c r="C500" s="13">
        <f t="shared" ref="C500" si="4">A500</f>
        <v>55</v>
      </c>
    </row>
    <row r="501" spans="1:3" x14ac:dyDescent="0.5">
      <c r="A501" s="5">
        <v>2</v>
      </c>
      <c r="B501" s="6" t="s">
        <v>20</v>
      </c>
      <c r="C501" s="13">
        <f>AVERAGE(A501:A516)</f>
        <v>7.4375</v>
      </c>
    </row>
    <row r="502" spans="1:3" x14ac:dyDescent="0.5">
      <c r="A502" s="5">
        <v>2</v>
      </c>
      <c r="B502" s="6" t="s">
        <v>20</v>
      </c>
    </row>
    <row r="503" spans="1:3" x14ac:dyDescent="0.5">
      <c r="A503" s="5">
        <v>10</v>
      </c>
      <c r="B503" s="6" t="s">
        <v>20</v>
      </c>
    </row>
    <row r="504" spans="1:3" x14ac:dyDescent="0.5">
      <c r="A504" s="5">
        <v>6</v>
      </c>
      <c r="B504" s="6" t="s">
        <v>20</v>
      </c>
    </row>
    <row r="505" spans="1:3" x14ac:dyDescent="0.5">
      <c r="A505" s="5">
        <v>3</v>
      </c>
      <c r="B505" s="6" t="s">
        <v>20</v>
      </c>
    </row>
    <row r="506" spans="1:3" x14ac:dyDescent="0.5">
      <c r="A506" s="5">
        <v>23</v>
      </c>
      <c r="B506" s="6" t="s">
        <v>20</v>
      </c>
    </row>
    <row r="507" spans="1:3" x14ac:dyDescent="0.5">
      <c r="A507" s="5">
        <v>30</v>
      </c>
      <c r="B507" s="6" t="s">
        <v>20</v>
      </c>
    </row>
    <row r="508" spans="1:3" x14ac:dyDescent="0.5">
      <c r="A508" s="5">
        <v>6</v>
      </c>
      <c r="B508" s="6" t="s">
        <v>20</v>
      </c>
    </row>
    <row r="509" spans="1:3" x14ac:dyDescent="0.5">
      <c r="A509" s="5">
        <v>3</v>
      </c>
      <c r="B509" s="6" t="s">
        <v>20</v>
      </c>
    </row>
    <row r="510" spans="1:3" x14ac:dyDescent="0.5">
      <c r="A510" s="5">
        <v>10</v>
      </c>
      <c r="B510" s="6" t="s">
        <v>20</v>
      </c>
    </row>
    <row r="511" spans="1:3" x14ac:dyDescent="0.5">
      <c r="A511" s="5">
        <v>6</v>
      </c>
      <c r="B511" s="6" t="s">
        <v>20</v>
      </c>
    </row>
    <row r="512" spans="1:3" x14ac:dyDescent="0.5">
      <c r="A512" s="5">
        <v>4</v>
      </c>
      <c r="B512" s="6" t="s">
        <v>20</v>
      </c>
    </row>
    <row r="513" spans="1:3" x14ac:dyDescent="0.5">
      <c r="A513" s="5">
        <v>5</v>
      </c>
      <c r="B513" s="6" t="s">
        <v>20</v>
      </c>
    </row>
    <row r="514" spans="1:3" x14ac:dyDescent="0.5">
      <c r="A514" s="5">
        <v>6</v>
      </c>
      <c r="B514" s="6" t="s">
        <v>20</v>
      </c>
    </row>
    <row r="515" spans="1:3" x14ac:dyDescent="0.5">
      <c r="A515" s="5">
        <v>1</v>
      </c>
      <c r="B515" s="6" t="s">
        <v>20</v>
      </c>
    </row>
    <row r="516" spans="1:3" x14ac:dyDescent="0.5">
      <c r="A516" s="5">
        <v>2</v>
      </c>
      <c r="B516" s="6" t="s">
        <v>20</v>
      </c>
    </row>
    <row r="517" spans="1:3" x14ac:dyDescent="0.5">
      <c r="A517" s="5">
        <v>29</v>
      </c>
      <c r="B517" s="6" t="s">
        <v>71</v>
      </c>
      <c r="C517" s="13">
        <f>AVERAGE(A517:A518)</f>
        <v>38.5</v>
      </c>
    </row>
    <row r="518" spans="1:3" x14ac:dyDescent="0.5">
      <c r="A518" s="5">
        <v>48</v>
      </c>
      <c r="B518" s="6" t="s">
        <v>71</v>
      </c>
    </row>
    <row r="519" spans="1:3" x14ac:dyDescent="0.5">
      <c r="A519" s="5">
        <v>61</v>
      </c>
      <c r="B519" s="19" t="s">
        <v>91</v>
      </c>
      <c r="C519" s="13">
        <f>AVERAGE(A519:A525)</f>
        <v>22.714285714285715</v>
      </c>
    </row>
    <row r="520" spans="1:3" x14ac:dyDescent="0.5">
      <c r="A520" s="5">
        <v>19</v>
      </c>
      <c r="B520" s="19" t="s">
        <v>91</v>
      </c>
    </row>
    <row r="521" spans="1:3" x14ac:dyDescent="0.5">
      <c r="A521" s="5">
        <v>16</v>
      </c>
      <c r="B521" s="6" t="s">
        <v>91</v>
      </c>
    </row>
    <row r="522" spans="1:3" x14ac:dyDescent="0.5">
      <c r="A522" s="5">
        <v>16</v>
      </c>
      <c r="B522" s="6" t="s">
        <v>91</v>
      </c>
    </row>
    <row r="523" spans="1:3" x14ac:dyDescent="0.5">
      <c r="A523" s="5">
        <v>28</v>
      </c>
      <c r="B523" s="19" t="s">
        <v>91</v>
      </c>
    </row>
    <row r="524" spans="1:3" x14ac:dyDescent="0.5">
      <c r="A524" s="5">
        <v>12</v>
      </c>
      <c r="B524" s="6" t="s">
        <v>91</v>
      </c>
    </row>
    <row r="525" spans="1:3" x14ac:dyDescent="0.5">
      <c r="A525" s="5">
        <v>7</v>
      </c>
      <c r="B525" s="6" t="s">
        <v>91</v>
      </c>
    </row>
    <row r="526" spans="1:3" x14ac:dyDescent="0.5">
      <c r="A526" s="5">
        <v>44</v>
      </c>
      <c r="B526" s="6" t="s">
        <v>110</v>
      </c>
      <c r="C526" s="13">
        <f t="shared" ref="C526" si="5">A526</f>
        <v>44</v>
      </c>
    </row>
    <row r="527" spans="1:3" x14ac:dyDescent="0.5">
      <c r="A527" s="5">
        <v>27</v>
      </c>
      <c r="B527" s="6" t="s">
        <v>39</v>
      </c>
      <c r="C527" s="13">
        <f>AVERAGE(A527:A532)</f>
        <v>18.5</v>
      </c>
    </row>
    <row r="528" spans="1:3" x14ac:dyDescent="0.5">
      <c r="A528" s="5">
        <v>9</v>
      </c>
      <c r="B528" s="6" t="s">
        <v>39</v>
      </c>
    </row>
    <row r="529" spans="1:3" x14ac:dyDescent="0.5">
      <c r="A529" s="5">
        <v>39</v>
      </c>
      <c r="B529" s="6" t="s">
        <v>39</v>
      </c>
    </row>
    <row r="530" spans="1:3" x14ac:dyDescent="0.5">
      <c r="A530" s="5">
        <v>10</v>
      </c>
      <c r="B530" s="6" t="s">
        <v>39</v>
      </c>
    </row>
    <row r="531" spans="1:3" x14ac:dyDescent="0.5">
      <c r="A531" s="5">
        <v>15</v>
      </c>
      <c r="B531" s="6" t="s">
        <v>39</v>
      </c>
    </row>
    <row r="532" spans="1:3" x14ac:dyDescent="0.5">
      <c r="A532" s="5">
        <v>11</v>
      </c>
      <c r="B532" s="6" t="s">
        <v>39</v>
      </c>
    </row>
    <row r="533" spans="1:3" x14ac:dyDescent="0.5">
      <c r="A533" s="5">
        <v>37</v>
      </c>
      <c r="B533" s="6" t="s">
        <v>153</v>
      </c>
      <c r="C533" s="13">
        <f t="shared" ref="C533:C534" si="6">A533</f>
        <v>37</v>
      </c>
    </row>
    <row r="534" spans="1:3" x14ac:dyDescent="0.5">
      <c r="A534" s="5">
        <v>13</v>
      </c>
      <c r="B534" s="6" t="s">
        <v>232</v>
      </c>
      <c r="C534" s="13">
        <f t="shared" si="6"/>
        <v>13</v>
      </c>
    </row>
    <row r="535" spans="1:3" x14ac:dyDescent="0.5">
      <c r="A535" s="5">
        <v>28</v>
      </c>
      <c r="B535" s="6" t="s">
        <v>75</v>
      </c>
      <c r="C535" s="13">
        <f>AVERAGE(A535:A537)</f>
        <v>35</v>
      </c>
    </row>
    <row r="536" spans="1:3" x14ac:dyDescent="0.5">
      <c r="A536" s="5">
        <v>44</v>
      </c>
      <c r="B536" s="6" t="s">
        <v>75</v>
      </c>
    </row>
    <row r="537" spans="1:3" x14ac:dyDescent="0.5">
      <c r="A537" s="5">
        <v>33</v>
      </c>
      <c r="B537" s="6" t="s">
        <v>75</v>
      </c>
    </row>
  </sheetData>
  <sortState xmlns:xlrd2="http://schemas.microsoft.com/office/spreadsheetml/2017/richdata2" ref="A3:C537">
    <sortCondition ref="B3:B537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1"/>
  <sheetViews>
    <sheetView workbookViewId="0">
      <selection activeCell="A2" sqref="A2"/>
    </sheetView>
  </sheetViews>
  <sheetFormatPr defaultRowHeight="15.75" x14ac:dyDescent="0.5"/>
  <cols>
    <col min="1" max="1" width="7.59765625" style="11" customWidth="1"/>
    <col min="2" max="2" width="41.265625" style="8" customWidth="1"/>
    <col min="3" max="3" width="9.86328125" style="13" bestFit="1" customWidth="1"/>
    <col min="4" max="4" width="9.1328125" style="11"/>
    <col min="5" max="5" width="12.59765625" style="13" customWidth="1"/>
    <col min="6" max="6" width="10.86328125" customWidth="1"/>
    <col min="7" max="7" width="10.73046875" customWidth="1"/>
    <col min="8" max="8" width="11" customWidth="1"/>
  </cols>
  <sheetData>
    <row r="1" spans="1:8" x14ac:dyDescent="0.5">
      <c r="B1" s="3" t="s">
        <v>271</v>
      </c>
    </row>
    <row r="2" spans="1:8" s="10" customFormat="1" ht="27" x14ac:dyDescent="0.5">
      <c r="A2" s="10" t="s">
        <v>0</v>
      </c>
      <c r="B2" s="7" t="s">
        <v>1</v>
      </c>
      <c r="C2" s="14" t="s">
        <v>4</v>
      </c>
      <c r="D2" s="10" t="s">
        <v>3</v>
      </c>
      <c r="E2" s="14" t="s">
        <v>5</v>
      </c>
      <c r="F2" s="14"/>
      <c r="G2" s="14"/>
      <c r="H2" s="14"/>
    </row>
    <row r="3" spans="1:8" x14ac:dyDescent="0.5">
      <c r="A3" s="11">
        <v>1</v>
      </c>
      <c r="B3" s="8" t="s">
        <v>87</v>
      </c>
      <c r="C3" s="13">
        <v>1.1666666666666667</v>
      </c>
      <c r="D3" s="11">
        <v>6</v>
      </c>
      <c r="E3" s="16">
        <f>C3/(D3-0.75)*10</f>
        <v>2.2222222222222223</v>
      </c>
    </row>
    <row r="4" spans="1:8" x14ac:dyDescent="0.5">
      <c r="A4" s="11">
        <v>2</v>
      </c>
      <c r="B4" s="8" t="s">
        <v>11</v>
      </c>
      <c r="C4" s="13">
        <v>6.3571428571428568</v>
      </c>
      <c r="D4" s="11">
        <v>14</v>
      </c>
      <c r="E4" s="16">
        <f>C4/(D4-0.75)*10</f>
        <v>4.7978436657681938</v>
      </c>
    </row>
    <row r="5" spans="1:8" x14ac:dyDescent="0.5">
      <c r="A5" s="11">
        <v>3</v>
      </c>
      <c r="B5" s="8" t="s">
        <v>20</v>
      </c>
      <c r="C5" s="13">
        <v>7.4375</v>
      </c>
      <c r="D5" s="11">
        <v>16</v>
      </c>
      <c r="E5" s="16">
        <f>C5/(D5-0.75)*10</f>
        <v>4.8770491803278686</v>
      </c>
    </row>
    <row r="6" spans="1:8" x14ac:dyDescent="0.5">
      <c r="A6" s="11">
        <v>4</v>
      </c>
      <c r="B6" s="8" t="s">
        <v>9</v>
      </c>
      <c r="C6" s="13">
        <v>5</v>
      </c>
      <c r="D6" s="11">
        <v>11</v>
      </c>
      <c r="E6" s="16">
        <f>C6/(D6-0.75)*10</f>
        <v>4.8780487804878048</v>
      </c>
    </row>
    <row r="7" spans="1:8" x14ac:dyDescent="0.5">
      <c r="A7" s="11">
        <v>5</v>
      </c>
      <c r="B7" s="8" t="s">
        <v>126</v>
      </c>
      <c r="C7" s="13">
        <v>2</v>
      </c>
      <c r="D7" s="11">
        <v>4</v>
      </c>
      <c r="E7" s="16">
        <f>C7/(D7-0.75)*10</f>
        <v>6.1538461538461542</v>
      </c>
    </row>
    <row r="8" spans="1:8" x14ac:dyDescent="0.5">
      <c r="A8" s="11">
        <v>6</v>
      </c>
      <c r="B8" s="8" t="s">
        <v>10</v>
      </c>
      <c r="C8" s="13">
        <v>6.8</v>
      </c>
      <c r="D8" s="11">
        <v>10</v>
      </c>
      <c r="E8" s="16">
        <f>C8/(D8-0.75)*10</f>
        <v>7.3513513513513509</v>
      </c>
    </row>
    <row r="9" spans="1:8" x14ac:dyDescent="0.5">
      <c r="A9" s="11">
        <v>7</v>
      </c>
      <c r="B9" s="8" t="s">
        <v>13</v>
      </c>
      <c r="C9" s="13">
        <v>5.625</v>
      </c>
      <c r="D9" s="11">
        <v>8</v>
      </c>
      <c r="E9" s="16">
        <f>C9/(D9-0.75)*10</f>
        <v>7.7586206896551726</v>
      </c>
    </row>
    <row r="10" spans="1:8" x14ac:dyDescent="0.5">
      <c r="A10" s="11">
        <v>8</v>
      </c>
      <c r="B10" s="8" t="s">
        <v>51</v>
      </c>
      <c r="C10" s="13">
        <v>9.1</v>
      </c>
      <c r="D10" s="11">
        <v>10</v>
      </c>
      <c r="E10" s="16">
        <f>C10/(D10-0.75)*10</f>
        <v>9.8378378378378368</v>
      </c>
    </row>
    <row r="11" spans="1:8" x14ac:dyDescent="0.5">
      <c r="A11" s="11">
        <v>9</v>
      </c>
      <c r="B11" s="8" t="s">
        <v>29</v>
      </c>
      <c r="C11" s="13">
        <v>12.23076923076923</v>
      </c>
      <c r="D11" s="11">
        <v>13</v>
      </c>
      <c r="E11" s="16">
        <f>C11/(D11-0.75)*10</f>
        <v>9.9843014128728402</v>
      </c>
    </row>
    <row r="12" spans="1:8" x14ac:dyDescent="0.5">
      <c r="A12" s="11">
        <v>10</v>
      </c>
      <c r="B12" s="8" t="s">
        <v>21</v>
      </c>
      <c r="C12" s="13">
        <v>11.25</v>
      </c>
      <c r="D12" s="11">
        <v>12</v>
      </c>
      <c r="E12" s="16">
        <f>C12/(D12-0.75)*10</f>
        <v>10</v>
      </c>
    </row>
    <row r="13" spans="1:8" x14ac:dyDescent="0.5">
      <c r="A13" s="11">
        <v>11</v>
      </c>
      <c r="B13" s="8" t="s">
        <v>12</v>
      </c>
      <c r="C13" s="13">
        <v>10.636363636363637</v>
      </c>
      <c r="D13" s="11">
        <v>11</v>
      </c>
      <c r="E13" s="16">
        <f>C13/(D13-0.75)*10</f>
        <v>10.376940133037696</v>
      </c>
    </row>
    <row r="14" spans="1:8" x14ac:dyDescent="0.5">
      <c r="A14" s="11">
        <v>12</v>
      </c>
      <c r="B14" s="8" t="s">
        <v>88</v>
      </c>
      <c r="C14" s="13">
        <v>4.5999999999999996</v>
      </c>
      <c r="D14" s="11">
        <v>5</v>
      </c>
      <c r="E14" s="16">
        <f>C14/(D14-0.75)*10</f>
        <v>10.823529411764705</v>
      </c>
    </row>
    <row r="15" spans="1:8" x14ac:dyDescent="0.5">
      <c r="A15" s="11">
        <v>13</v>
      </c>
      <c r="B15" s="8" t="s">
        <v>14</v>
      </c>
      <c r="C15" s="13">
        <v>10.8</v>
      </c>
      <c r="D15" s="11">
        <v>10</v>
      </c>
      <c r="E15" s="16">
        <f>C15/(D15-0.75)*10</f>
        <v>11.675675675675677</v>
      </c>
    </row>
    <row r="16" spans="1:8" x14ac:dyDescent="0.5">
      <c r="A16" s="11">
        <v>14</v>
      </c>
      <c r="B16" s="8" t="s">
        <v>143</v>
      </c>
      <c r="C16" s="13">
        <v>10.9</v>
      </c>
      <c r="D16" s="11">
        <v>10</v>
      </c>
      <c r="E16" s="16">
        <f>C16/(D16-0.75)*10</f>
        <v>11.783783783783782</v>
      </c>
    </row>
    <row r="17" spans="1:5" x14ac:dyDescent="0.5">
      <c r="A17" s="11">
        <v>15</v>
      </c>
      <c r="B17" s="8" t="s">
        <v>138</v>
      </c>
      <c r="C17" s="13">
        <v>7.333333333333333</v>
      </c>
      <c r="D17" s="11">
        <v>6</v>
      </c>
      <c r="E17" s="16">
        <f>C17/(D17-0.75)*10</f>
        <v>13.968253968253968</v>
      </c>
    </row>
    <row r="18" spans="1:5" x14ac:dyDescent="0.5">
      <c r="A18" s="11">
        <v>16</v>
      </c>
      <c r="B18" s="8" t="s">
        <v>19</v>
      </c>
      <c r="C18" s="13">
        <v>15.2</v>
      </c>
      <c r="D18" s="11">
        <v>10</v>
      </c>
      <c r="E18" s="16">
        <f>C18/(D18-0.75)*10</f>
        <v>16.432432432432432</v>
      </c>
    </row>
    <row r="19" spans="1:5" x14ac:dyDescent="0.5">
      <c r="A19" s="11">
        <v>17</v>
      </c>
      <c r="B19" s="8" t="s">
        <v>18</v>
      </c>
      <c r="C19" s="13">
        <v>9</v>
      </c>
      <c r="D19" s="11">
        <v>6</v>
      </c>
      <c r="E19" s="16">
        <f>C19/(D19-0.75)*10</f>
        <v>17.142857142857142</v>
      </c>
    </row>
    <row r="20" spans="1:5" x14ac:dyDescent="0.5">
      <c r="A20" s="11">
        <v>18</v>
      </c>
      <c r="B20" s="8" t="s">
        <v>53</v>
      </c>
      <c r="C20" s="13">
        <v>13.75</v>
      </c>
      <c r="D20" s="11">
        <v>8</v>
      </c>
      <c r="E20" s="16">
        <f>C20/(D20-0.75)*10</f>
        <v>18.96551724137931</v>
      </c>
    </row>
    <row r="21" spans="1:5" x14ac:dyDescent="0.5">
      <c r="A21" s="11">
        <v>19</v>
      </c>
      <c r="B21" s="8" t="s">
        <v>119</v>
      </c>
      <c r="C21" s="13">
        <v>18.888888888888889</v>
      </c>
      <c r="D21" s="11">
        <v>9</v>
      </c>
      <c r="E21" s="16">
        <f>C21/(D21-0.75)*10</f>
        <v>22.8956228956229</v>
      </c>
    </row>
    <row r="22" spans="1:5" x14ac:dyDescent="0.5">
      <c r="A22" s="11">
        <v>20</v>
      </c>
      <c r="B22" s="8" t="s">
        <v>33</v>
      </c>
      <c r="C22" s="13">
        <v>20.555555555555557</v>
      </c>
      <c r="D22" s="11">
        <v>9</v>
      </c>
      <c r="E22" s="16">
        <f>C22/(D22-0.75)*10</f>
        <v>24.915824915824917</v>
      </c>
    </row>
    <row r="23" spans="1:5" x14ac:dyDescent="0.5">
      <c r="A23" s="11">
        <v>21</v>
      </c>
      <c r="B23" s="8" t="s">
        <v>23</v>
      </c>
      <c r="C23" s="13">
        <v>20.25</v>
      </c>
      <c r="D23" s="11">
        <v>8</v>
      </c>
      <c r="E23" s="16">
        <f>C23/(D23-0.75)*10</f>
        <v>27.931034482758619</v>
      </c>
    </row>
    <row r="24" spans="1:5" x14ac:dyDescent="0.5">
      <c r="A24" s="11">
        <v>22</v>
      </c>
      <c r="B24" s="8" t="s">
        <v>36</v>
      </c>
      <c r="C24" s="13">
        <v>18</v>
      </c>
      <c r="D24" s="11">
        <v>7</v>
      </c>
      <c r="E24" s="16">
        <f>C24/(D24-0.75)*10</f>
        <v>28.799999999999997</v>
      </c>
    </row>
    <row r="25" spans="1:5" x14ac:dyDescent="0.5">
      <c r="A25" s="11">
        <v>23</v>
      </c>
      <c r="B25" s="8" t="s">
        <v>55</v>
      </c>
      <c r="C25" s="13">
        <v>18.166666666666668</v>
      </c>
      <c r="D25" s="11">
        <v>6</v>
      </c>
      <c r="E25" s="16">
        <f>C25/(D25-0.75)*10</f>
        <v>34.603174603174608</v>
      </c>
    </row>
    <row r="26" spans="1:5" x14ac:dyDescent="0.5">
      <c r="A26" s="11">
        <v>24</v>
      </c>
      <c r="B26" s="8" t="s">
        <v>39</v>
      </c>
      <c r="C26" s="13">
        <v>18.5</v>
      </c>
      <c r="D26" s="11">
        <v>6</v>
      </c>
      <c r="E26" s="16">
        <f>C26/(D26-0.75)*10</f>
        <v>35.238095238095241</v>
      </c>
    </row>
    <row r="27" spans="1:5" x14ac:dyDescent="0.5">
      <c r="A27" s="11">
        <v>25</v>
      </c>
      <c r="B27" s="8" t="s">
        <v>52</v>
      </c>
      <c r="C27" s="13">
        <v>11.75</v>
      </c>
      <c r="D27" s="11">
        <v>4</v>
      </c>
      <c r="E27" s="16">
        <f>C27/(D27-0.75)*10</f>
        <v>36.153846153846153</v>
      </c>
    </row>
    <row r="28" spans="1:5" x14ac:dyDescent="0.5">
      <c r="A28" s="11">
        <v>26</v>
      </c>
      <c r="B28" s="8" t="s">
        <v>91</v>
      </c>
      <c r="C28" s="13">
        <v>22.714285714285715</v>
      </c>
      <c r="D28" s="11">
        <v>7</v>
      </c>
      <c r="E28" s="16">
        <f>C28/(D28-0.75)*10</f>
        <v>36.342857142857142</v>
      </c>
    </row>
    <row r="29" spans="1:5" x14ac:dyDescent="0.5">
      <c r="A29" s="11">
        <v>27</v>
      </c>
      <c r="B29" s="8" t="s">
        <v>93</v>
      </c>
      <c r="C29" s="13">
        <v>17</v>
      </c>
      <c r="D29" s="11">
        <v>5</v>
      </c>
      <c r="E29" s="16">
        <f>C29/(D29-0.75)*10</f>
        <v>40</v>
      </c>
    </row>
    <row r="30" spans="1:5" x14ac:dyDescent="0.5">
      <c r="A30" s="11">
        <v>28</v>
      </c>
      <c r="B30" s="8" t="s">
        <v>272</v>
      </c>
      <c r="C30" s="13">
        <v>1</v>
      </c>
      <c r="D30" s="11">
        <v>1</v>
      </c>
      <c r="E30" s="16">
        <f>C30/(D30-0.75)*10</f>
        <v>40</v>
      </c>
    </row>
    <row r="31" spans="1:5" x14ac:dyDescent="0.5">
      <c r="A31" s="11">
        <v>29</v>
      </c>
      <c r="B31" s="8" t="s">
        <v>89</v>
      </c>
      <c r="C31" s="13">
        <v>18</v>
      </c>
      <c r="D31" s="11">
        <v>5</v>
      </c>
      <c r="E31" s="16">
        <f>C31/(D31-0.75)*10</f>
        <v>42.352941176470587</v>
      </c>
    </row>
    <row r="32" spans="1:5" x14ac:dyDescent="0.5">
      <c r="A32" s="11">
        <v>30</v>
      </c>
      <c r="B32" s="8" t="s">
        <v>57</v>
      </c>
      <c r="C32" s="13">
        <v>22.833333333333332</v>
      </c>
      <c r="D32" s="11">
        <v>6</v>
      </c>
      <c r="E32" s="16">
        <f>C32/(D32-0.75)*10</f>
        <v>43.492063492063487</v>
      </c>
    </row>
    <row r="33" spans="1:5" x14ac:dyDescent="0.5">
      <c r="A33" s="11">
        <v>31</v>
      </c>
      <c r="B33" s="8" t="s">
        <v>92</v>
      </c>
      <c r="C33" s="13">
        <v>14.25</v>
      </c>
      <c r="D33" s="11">
        <v>4</v>
      </c>
      <c r="E33" s="16">
        <f>C33/(D33-0.75)*10</f>
        <v>43.846153846153854</v>
      </c>
    </row>
    <row r="34" spans="1:5" x14ac:dyDescent="0.5">
      <c r="A34" s="11">
        <v>32</v>
      </c>
      <c r="B34" s="8" t="s">
        <v>262</v>
      </c>
      <c r="C34" s="13">
        <v>5.5</v>
      </c>
      <c r="D34" s="11">
        <v>2</v>
      </c>
      <c r="E34" s="16">
        <f>C34/(D34-0.75)*10</f>
        <v>44</v>
      </c>
    </row>
    <row r="35" spans="1:5" x14ac:dyDescent="0.5">
      <c r="A35" s="11">
        <v>33</v>
      </c>
      <c r="B35" s="8" t="s">
        <v>166</v>
      </c>
      <c r="C35" s="13">
        <v>19.2</v>
      </c>
      <c r="D35" s="11">
        <v>5</v>
      </c>
      <c r="E35" s="16">
        <f>C35/(D35-0.75)*10</f>
        <v>45.17647058823529</v>
      </c>
    </row>
    <row r="36" spans="1:5" x14ac:dyDescent="0.5">
      <c r="A36" s="11">
        <v>34</v>
      </c>
      <c r="B36" s="8" t="s">
        <v>127</v>
      </c>
      <c r="C36" s="13">
        <v>19.399999999999999</v>
      </c>
      <c r="D36" s="11">
        <v>5</v>
      </c>
      <c r="E36" s="16">
        <f>C36/(D36-0.75)*10</f>
        <v>45.647058823529406</v>
      </c>
    </row>
    <row r="37" spans="1:5" x14ac:dyDescent="0.5">
      <c r="A37" s="11">
        <v>35</v>
      </c>
      <c r="B37" s="8" t="s">
        <v>179</v>
      </c>
      <c r="C37" s="13">
        <v>6.5</v>
      </c>
      <c r="D37" s="11">
        <v>2</v>
      </c>
      <c r="E37" s="16">
        <f>C37/(D37-0.75)*10</f>
        <v>52</v>
      </c>
    </row>
    <row r="38" spans="1:5" x14ac:dyDescent="0.5">
      <c r="A38" s="11">
        <v>36</v>
      </c>
      <c r="B38" s="8" t="s">
        <v>24</v>
      </c>
      <c r="C38" s="13">
        <v>12</v>
      </c>
      <c r="D38" s="11">
        <v>3</v>
      </c>
      <c r="E38" s="16">
        <f>C38/(D38-0.75)*10</f>
        <v>53.333333333333329</v>
      </c>
    </row>
    <row r="39" spans="1:5" x14ac:dyDescent="0.5">
      <c r="A39" s="11">
        <v>37</v>
      </c>
      <c r="B39" s="8" t="s">
        <v>96</v>
      </c>
      <c r="C39" s="13">
        <v>17.5</v>
      </c>
      <c r="D39" s="11">
        <v>4</v>
      </c>
      <c r="E39" s="16">
        <f>C39/(D39-0.75)*10</f>
        <v>53.846153846153854</v>
      </c>
    </row>
    <row r="40" spans="1:5" x14ac:dyDescent="0.5">
      <c r="A40" s="11">
        <v>38</v>
      </c>
      <c r="B40" s="8" t="s">
        <v>22</v>
      </c>
      <c r="C40" s="13">
        <v>12.333333333333334</v>
      </c>
      <c r="D40" s="11">
        <v>3</v>
      </c>
      <c r="E40" s="16">
        <f>C40/(D40-0.75)*10</f>
        <v>54.814814814814817</v>
      </c>
    </row>
    <row r="41" spans="1:5" x14ac:dyDescent="0.5">
      <c r="A41" s="11">
        <v>39</v>
      </c>
      <c r="B41" s="8" t="s">
        <v>61</v>
      </c>
      <c r="C41" s="13">
        <v>28.833333333333332</v>
      </c>
      <c r="D41" s="11">
        <v>6</v>
      </c>
      <c r="E41" s="16">
        <f>C41/(D41-0.75)*10</f>
        <v>54.920634920634924</v>
      </c>
    </row>
    <row r="42" spans="1:5" x14ac:dyDescent="0.5">
      <c r="A42" s="11">
        <v>40</v>
      </c>
      <c r="B42" s="8" t="s">
        <v>26</v>
      </c>
      <c r="C42" s="13">
        <v>18.25</v>
      </c>
      <c r="D42" s="11">
        <v>4</v>
      </c>
      <c r="E42" s="16">
        <f>C42/(D42-0.75)*10</f>
        <v>56.153846153846146</v>
      </c>
    </row>
    <row r="43" spans="1:5" x14ac:dyDescent="0.5">
      <c r="A43" s="11">
        <v>41</v>
      </c>
      <c r="B43" s="8" t="s">
        <v>108</v>
      </c>
      <c r="C43" s="13">
        <v>25.4</v>
      </c>
      <c r="D43" s="11">
        <v>5</v>
      </c>
      <c r="E43" s="16">
        <f>C43/(D43-0.75)*10</f>
        <v>59.764705882352942</v>
      </c>
    </row>
    <row r="44" spans="1:5" x14ac:dyDescent="0.5">
      <c r="A44" s="11">
        <v>42</v>
      </c>
      <c r="B44" s="8" t="s">
        <v>178</v>
      </c>
      <c r="C44" s="13">
        <v>13.666666666666666</v>
      </c>
      <c r="D44" s="11">
        <v>3</v>
      </c>
      <c r="E44" s="16">
        <f>C44/(D44-0.75)*10</f>
        <v>60.740740740740733</v>
      </c>
    </row>
    <row r="45" spans="1:5" x14ac:dyDescent="0.5">
      <c r="A45" s="11">
        <v>43</v>
      </c>
      <c r="B45" s="8" t="s">
        <v>41</v>
      </c>
      <c r="C45" s="13">
        <v>26.2</v>
      </c>
      <c r="D45" s="11">
        <v>5</v>
      </c>
      <c r="E45" s="16">
        <f>C45/(D45-0.75)*10</f>
        <v>61.647058823529406</v>
      </c>
    </row>
    <row r="46" spans="1:5" x14ac:dyDescent="0.5">
      <c r="A46" s="11">
        <v>44</v>
      </c>
      <c r="B46" s="8" t="s">
        <v>43</v>
      </c>
      <c r="C46" s="13">
        <v>26.6</v>
      </c>
      <c r="D46" s="11">
        <v>5</v>
      </c>
      <c r="E46" s="16">
        <f>C46/(D46-0.75)*10</f>
        <v>62.588235294117645</v>
      </c>
    </row>
    <row r="47" spans="1:5" x14ac:dyDescent="0.5">
      <c r="A47" s="11">
        <v>45</v>
      </c>
      <c r="B47" s="8" t="s">
        <v>90</v>
      </c>
      <c r="C47" s="13">
        <v>8</v>
      </c>
      <c r="D47" s="11">
        <v>2</v>
      </c>
      <c r="E47" s="16">
        <f>C47/(D47-0.75)*10</f>
        <v>64</v>
      </c>
    </row>
    <row r="48" spans="1:5" x14ac:dyDescent="0.5">
      <c r="A48" s="11">
        <v>46</v>
      </c>
      <c r="B48" s="8" t="s">
        <v>30</v>
      </c>
      <c r="C48" s="13">
        <v>21.5</v>
      </c>
      <c r="D48" s="11">
        <v>4</v>
      </c>
      <c r="E48" s="16">
        <f>C48/(D48-0.75)*10</f>
        <v>66.153846153846146</v>
      </c>
    </row>
    <row r="49" spans="1:5" x14ac:dyDescent="0.5">
      <c r="A49" s="11">
        <v>47</v>
      </c>
      <c r="B49" s="8" t="s">
        <v>58</v>
      </c>
      <c r="C49" s="13">
        <v>28.2</v>
      </c>
      <c r="D49" s="11">
        <v>5</v>
      </c>
      <c r="E49" s="16">
        <f>C49/(D49-0.75)*10</f>
        <v>66.35294117647058</v>
      </c>
    </row>
    <row r="50" spans="1:5" x14ac:dyDescent="0.5">
      <c r="A50" s="11">
        <v>48</v>
      </c>
      <c r="B50" s="8" t="s">
        <v>97</v>
      </c>
      <c r="C50" s="13">
        <v>25.25</v>
      </c>
      <c r="D50" s="11">
        <v>4</v>
      </c>
      <c r="E50" s="16">
        <f>C50/(D50-0.75)*10</f>
        <v>77.692307692307693</v>
      </c>
    </row>
    <row r="51" spans="1:5" x14ac:dyDescent="0.5">
      <c r="A51" s="11">
        <v>49</v>
      </c>
      <c r="B51" s="8" t="s">
        <v>35</v>
      </c>
      <c r="C51" s="13">
        <v>18</v>
      </c>
      <c r="D51" s="11">
        <v>3</v>
      </c>
      <c r="E51" s="16">
        <f>C51/(D51-0.75)*10</f>
        <v>80</v>
      </c>
    </row>
    <row r="52" spans="1:5" x14ac:dyDescent="0.5">
      <c r="A52" s="11">
        <v>50</v>
      </c>
      <c r="B52" s="8" t="s">
        <v>66</v>
      </c>
      <c r="C52" s="13">
        <v>26.25</v>
      </c>
      <c r="D52" s="11">
        <v>4</v>
      </c>
      <c r="E52" s="16">
        <f>C52/(D52-0.75)*10</f>
        <v>80.769230769230774</v>
      </c>
    </row>
    <row r="53" spans="1:5" x14ac:dyDescent="0.5">
      <c r="A53" s="11">
        <v>51</v>
      </c>
      <c r="B53" s="8" t="s">
        <v>54</v>
      </c>
      <c r="C53" s="13">
        <v>27.25</v>
      </c>
      <c r="D53" s="11">
        <v>4</v>
      </c>
      <c r="E53" s="16">
        <f>C53/(D53-0.75)*10</f>
        <v>83.846153846153854</v>
      </c>
    </row>
    <row r="54" spans="1:5" x14ac:dyDescent="0.5">
      <c r="A54" s="11">
        <v>52</v>
      </c>
      <c r="B54" s="8" t="s">
        <v>106</v>
      </c>
      <c r="C54" s="13">
        <v>38.6</v>
      </c>
      <c r="D54" s="11">
        <v>5</v>
      </c>
      <c r="E54" s="16">
        <f>C54/(D54-0.75)*10</f>
        <v>90.823529411764696</v>
      </c>
    </row>
    <row r="55" spans="1:5" x14ac:dyDescent="0.5">
      <c r="A55" s="11">
        <v>53</v>
      </c>
      <c r="B55" s="8" t="s">
        <v>31</v>
      </c>
      <c r="C55" s="13">
        <v>20.666666666666668</v>
      </c>
      <c r="D55" s="11">
        <v>3</v>
      </c>
      <c r="E55" s="16">
        <f>C55/(D55-0.75)*10</f>
        <v>91.851851851851848</v>
      </c>
    </row>
    <row r="56" spans="1:5" x14ac:dyDescent="0.5">
      <c r="A56" s="11">
        <v>54</v>
      </c>
      <c r="B56" s="8" t="s">
        <v>27</v>
      </c>
      <c r="C56" s="13">
        <v>21.333333333333332</v>
      </c>
      <c r="D56" s="11">
        <v>3</v>
      </c>
      <c r="E56" s="16">
        <f>C56/(D56-0.75)*10</f>
        <v>94.81481481481481</v>
      </c>
    </row>
    <row r="57" spans="1:5" x14ac:dyDescent="0.5">
      <c r="A57" s="11">
        <v>55</v>
      </c>
      <c r="B57" s="8" t="s">
        <v>151</v>
      </c>
      <c r="C57" s="13">
        <v>33.5</v>
      </c>
      <c r="D57" s="11">
        <v>4</v>
      </c>
      <c r="E57" s="16">
        <f>C57/(D57-0.75)*10</f>
        <v>103.07692307692308</v>
      </c>
    </row>
    <row r="58" spans="1:5" x14ac:dyDescent="0.5">
      <c r="A58" s="11">
        <v>56</v>
      </c>
      <c r="B58" s="8" t="s">
        <v>144</v>
      </c>
      <c r="C58" s="13">
        <v>24.333333333333332</v>
      </c>
      <c r="D58" s="11">
        <v>3</v>
      </c>
      <c r="E58" s="16">
        <f>C58/(D58-0.75)*10</f>
        <v>108.14814814814815</v>
      </c>
    </row>
    <row r="59" spans="1:5" x14ac:dyDescent="0.5">
      <c r="A59" s="11">
        <v>57</v>
      </c>
      <c r="B59" s="8" t="s">
        <v>142</v>
      </c>
      <c r="C59" s="13">
        <v>14.5</v>
      </c>
      <c r="D59" s="11">
        <v>2</v>
      </c>
      <c r="E59" s="16">
        <f>C59/(D59-0.75)*10</f>
        <v>116</v>
      </c>
    </row>
    <row r="60" spans="1:5" x14ac:dyDescent="0.5">
      <c r="A60" s="11">
        <v>58</v>
      </c>
      <c r="B60" s="8" t="s">
        <v>199</v>
      </c>
      <c r="C60" s="13">
        <v>15</v>
      </c>
      <c r="D60" s="11">
        <v>2</v>
      </c>
      <c r="E60" s="16">
        <f>C60/(D60-0.75)*10</f>
        <v>120</v>
      </c>
    </row>
    <row r="61" spans="1:5" x14ac:dyDescent="0.5">
      <c r="A61" s="11">
        <v>59</v>
      </c>
      <c r="B61" s="8" t="s">
        <v>274</v>
      </c>
      <c r="C61" s="13">
        <v>15</v>
      </c>
      <c r="D61" s="11">
        <v>2</v>
      </c>
      <c r="E61" s="16">
        <f>C61/(D61-0.75)*10</f>
        <v>120</v>
      </c>
    </row>
    <row r="62" spans="1:5" x14ac:dyDescent="0.5">
      <c r="A62" s="11">
        <v>60</v>
      </c>
      <c r="B62" s="8" t="s">
        <v>175</v>
      </c>
      <c r="C62" s="13">
        <v>3</v>
      </c>
      <c r="D62" s="11">
        <v>1</v>
      </c>
      <c r="E62" s="16">
        <f>C62/(D62-0.75)*10</f>
        <v>120</v>
      </c>
    </row>
    <row r="63" spans="1:5" x14ac:dyDescent="0.5">
      <c r="A63" s="11">
        <v>61</v>
      </c>
      <c r="B63" s="8" t="s">
        <v>149</v>
      </c>
      <c r="C63" s="13">
        <v>28</v>
      </c>
      <c r="D63" s="11">
        <v>3</v>
      </c>
      <c r="E63" s="16">
        <f>C63/(D63-0.75)*10</f>
        <v>124.44444444444444</v>
      </c>
    </row>
    <row r="64" spans="1:5" x14ac:dyDescent="0.5">
      <c r="A64" s="11">
        <v>62</v>
      </c>
      <c r="B64" s="8" t="s">
        <v>42</v>
      </c>
      <c r="C64" s="13">
        <v>40.75</v>
      </c>
      <c r="D64" s="11">
        <v>4</v>
      </c>
      <c r="E64" s="16">
        <f>C64/(D64-0.75)*10</f>
        <v>125.38461538461539</v>
      </c>
    </row>
    <row r="65" spans="1:5" x14ac:dyDescent="0.5">
      <c r="A65" s="11">
        <v>63</v>
      </c>
      <c r="B65" s="8" t="s">
        <v>154</v>
      </c>
      <c r="C65" s="13">
        <v>28.666666666666668</v>
      </c>
      <c r="D65" s="11">
        <v>3</v>
      </c>
      <c r="E65" s="16">
        <f>C65/(D65-0.75)*10</f>
        <v>127.4074074074074</v>
      </c>
    </row>
    <row r="66" spans="1:5" x14ac:dyDescent="0.5">
      <c r="A66" s="11">
        <v>64</v>
      </c>
      <c r="B66" s="8" t="s">
        <v>67</v>
      </c>
      <c r="C66" s="13">
        <v>16.5</v>
      </c>
      <c r="D66" s="11">
        <v>2</v>
      </c>
      <c r="E66" s="16">
        <f>C66/(D66-0.75)*10</f>
        <v>132</v>
      </c>
    </row>
    <row r="67" spans="1:5" x14ac:dyDescent="0.5">
      <c r="A67" s="11">
        <v>65</v>
      </c>
      <c r="B67" s="8" t="s">
        <v>59</v>
      </c>
      <c r="C67" s="13">
        <v>30</v>
      </c>
      <c r="D67" s="11">
        <v>3</v>
      </c>
      <c r="E67" s="16">
        <f>C67/(D67-0.75)*10</f>
        <v>133.33333333333334</v>
      </c>
    </row>
    <row r="68" spans="1:5" x14ac:dyDescent="0.5">
      <c r="A68" s="11">
        <v>66</v>
      </c>
      <c r="B68" s="8" t="s">
        <v>34</v>
      </c>
      <c r="C68" s="13">
        <v>17</v>
      </c>
      <c r="D68" s="11">
        <v>2</v>
      </c>
      <c r="E68" s="16">
        <f>C68/(D68-0.75)*10</f>
        <v>136</v>
      </c>
    </row>
    <row r="69" spans="1:5" x14ac:dyDescent="0.5">
      <c r="A69" s="11">
        <v>67</v>
      </c>
      <c r="B69" s="8" t="s">
        <v>203</v>
      </c>
      <c r="C69" s="13">
        <v>31.666666666666668</v>
      </c>
      <c r="D69" s="11">
        <v>3</v>
      </c>
      <c r="E69" s="16">
        <f>C69/(D69-0.75)*10</f>
        <v>140.74074074074073</v>
      </c>
    </row>
    <row r="70" spans="1:5" x14ac:dyDescent="0.5">
      <c r="A70" s="11">
        <v>68</v>
      </c>
      <c r="B70" s="8" t="s">
        <v>99</v>
      </c>
      <c r="C70" s="13">
        <v>31.666666666666668</v>
      </c>
      <c r="D70" s="11">
        <v>3</v>
      </c>
      <c r="E70" s="16">
        <f>C70/(D70-0.75)*10</f>
        <v>140.74074074074073</v>
      </c>
    </row>
    <row r="71" spans="1:5" x14ac:dyDescent="0.5">
      <c r="A71" s="11">
        <v>69</v>
      </c>
      <c r="B71" s="8" t="s">
        <v>98</v>
      </c>
      <c r="C71" s="13">
        <v>18</v>
      </c>
      <c r="D71" s="11">
        <v>2</v>
      </c>
      <c r="E71" s="16">
        <f>C71/(D71-0.75)*10</f>
        <v>144</v>
      </c>
    </row>
    <row r="72" spans="1:5" x14ac:dyDescent="0.5">
      <c r="A72" s="11">
        <v>70</v>
      </c>
      <c r="B72" s="8" t="s">
        <v>102</v>
      </c>
      <c r="C72" s="13">
        <v>32.666666666666664</v>
      </c>
      <c r="D72" s="11">
        <v>3</v>
      </c>
      <c r="E72" s="16">
        <f>C72/(D72-0.75)*10</f>
        <v>145.18518518518516</v>
      </c>
    </row>
    <row r="73" spans="1:5" x14ac:dyDescent="0.5">
      <c r="A73" s="11">
        <v>71</v>
      </c>
      <c r="B73" s="8" t="s">
        <v>207</v>
      </c>
      <c r="C73" s="13">
        <v>18.5</v>
      </c>
      <c r="D73" s="11">
        <v>2</v>
      </c>
      <c r="E73" s="16">
        <f>C73/(D73-0.75)*10</f>
        <v>148</v>
      </c>
    </row>
    <row r="74" spans="1:5" x14ac:dyDescent="0.5">
      <c r="A74" s="11">
        <v>72</v>
      </c>
      <c r="B74" s="8" t="s">
        <v>72</v>
      </c>
      <c r="C74" s="13">
        <v>19</v>
      </c>
      <c r="D74" s="11">
        <v>2</v>
      </c>
      <c r="E74" s="16">
        <f>C74/(D74-0.75)*10</f>
        <v>152</v>
      </c>
    </row>
    <row r="75" spans="1:5" x14ac:dyDescent="0.5">
      <c r="A75" s="11">
        <v>73</v>
      </c>
      <c r="B75" s="8" t="s">
        <v>276</v>
      </c>
      <c r="C75" s="13">
        <v>34.333333333333336</v>
      </c>
      <c r="D75" s="11">
        <v>3</v>
      </c>
      <c r="E75" s="16">
        <f>C75/(D75-0.75)*10</f>
        <v>152.59259259259261</v>
      </c>
    </row>
    <row r="76" spans="1:5" x14ac:dyDescent="0.5">
      <c r="A76" s="11">
        <v>74</v>
      </c>
      <c r="B76" s="8" t="s">
        <v>75</v>
      </c>
      <c r="C76" s="13">
        <v>35</v>
      </c>
      <c r="D76" s="11">
        <v>3</v>
      </c>
      <c r="E76" s="16">
        <f>C76/(D76-0.75)*10</f>
        <v>155.55555555555554</v>
      </c>
    </row>
    <row r="77" spans="1:5" x14ac:dyDescent="0.5">
      <c r="A77" s="11">
        <v>75</v>
      </c>
      <c r="B77" s="8" t="s">
        <v>176</v>
      </c>
      <c r="C77" s="13">
        <v>4</v>
      </c>
      <c r="D77" s="11">
        <v>1</v>
      </c>
      <c r="E77" s="16">
        <f>C77/(D77-0.75)*10</f>
        <v>160</v>
      </c>
    </row>
    <row r="78" spans="1:5" x14ac:dyDescent="0.5">
      <c r="A78" s="11">
        <v>76</v>
      </c>
      <c r="B78" s="8" t="s">
        <v>275</v>
      </c>
      <c r="C78" s="13">
        <v>20.5</v>
      </c>
      <c r="D78" s="11">
        <v>2</v>
      </c>
      <c r="E78" s="16">
        <f>C78/(D78-0.75)*10</f>
        <v>164</v>
      </c>
    </row>
    <row r="79" spans="1:5" x14ac:dyDescent="0.5">
      <c r="A79" s="11">
        <v>77</v>
      </c>
      <c r="B79" s="8" t="s">
        <v>56</v>
      </c>
      <c r="C79" s="13">
        <v>21</v>
      </c>
      <c r="D79" s="11">
        <v>2</v>
      </c>
      <c r="E79" s="16">
        <f>C79/(D79-0.75)*10</f>
        <v>168</v>
      </c>
    </row>
    <row r="80" spans="1:5" x14ac:dyDescent="0.5">
      <c r="A80" s="11">
        <v>78</v>
      </c>
      <c r="B80" s="8" t="s">
        <v>213</v>
      </c>
      <c r="C80" s="13">
        <v>22.5</v>
      </c>
      <c r="D80" s="11">
        <v>2</v>
      </c>
      <c r="E80" s="16">
        <f>C80/(D80-0.75)*10</f>
        <v>180</v>
      </c>
    </row>
    <row r="81" spans="1:5" x14ac:dyDescent="0.5">
      <c r="A81" s="11">
        <v>79</v>
      </c>
      <c r="B81" s="8" t="s">
        <v>162</v>
      </c>
      <c r="C81" s="13">
        <v>42</v>
      </c>
      <c r="D81" s="11">
        <v>3</v>
      </c>
      <c r="E81" s="16">
        <f>C81/(D81-0.75)*10</f>
        <v>186.66666666666669</v>
      </c>
    </row>
    <row r="82" spans="1:5" x14ac:dyDescent="0.5">
      <c r="A82" s="11">
        <v>80</v>
      </c>
      <c r="B82" s="8" t="s">
        <v>258</v>
      </c>
      <c r="C82" s="13">
        <v>24</v>
      </c>
      <c r="D82" s="11">
        <v>2</v>
      </c>
      <c r="E82" s="16">
        <f>C82/(D82-0.75)*10</f>
        <v>192</v>
      </c>
    </row>
    <row r="83" spans="1:5" x14ac:dyDescent="0.5">
      <c r="A83" s="11">
        <v>81</v>
      </c>
      <c r="B83" s="8" t="s">
        <v>104</v>
      </c>
      <c r="C83" s="13">
        <v>25</v>
      </c>
      <c r="D83" s="11">
        <v>2</v>
      </c>
      <c r="E83" s="16">
        <f>C83/(D83-0.75)*10</f>
        <v>200</v>
      </c>
    </row>
    <row r="84" spans="1:5" x14ac:dyDescent="0.5">
      <c r="A84" s="11">
        <v>82</v>
      </c>
      <c r="B84" s="8" t="s">
        <v>226</v>
      </c>
      <c r="C84" s="13">
        <v>5</v>
      </c>
      <c r="D84" s="11">
        <v>1</v>
      </c>
      <c r="E84" s="16">
        <f>C84/(D84-0.75)*10</f>
        <v>200</v>
      </c>
    </row>
    <row r="85" spans="1:5" x14ac:dyDescent="0.5">
      <c r="A85" s="11">
        <v>83</v>
      </c>
      <c r="B85" s="8" t="s">
        <v>267</v>
      </c>
      <c r="C85" s="13">
        <v>5</v>
      </c>
      <c r="D85" s="11">
        <v>1</v>
      </c>
      <c r="E85" s="16">
        <f>C85/(D85-0.75)*10</f>
        <v>200</v>
      </c>
    </row>
    <row r="86" spans="1:5" x14ac:dyDescent="0.5">
      <c r="A86" s="11">
        <v>84</v>
      </c>
      <c r="B86" s="8" t="s">
        <v>103</v>
      </c>
      <c r="C86" s="13">
        <v>46.666666666666664</v>
      </c>
      <c r="D86" s="11">
        <v>3</v>
      </c>
      <c r="E86" s="16">
        <f>C86/(D86-0.75)*10</f>
        <v>207.40740740740739</v>
      </c>
    </row>
    <row r="87" spans="1:5" x14ac:dyDescent="0.5">
      <c r="A87" s="11">
        <v>85</v>
      </c>
      <c r="B87" s="8" t="s">
        <v>77</v>
      </c>
      <c r="C87" s="13">
        <v>26</v>
      </c>
      <c r="D87" s="11">
        <v>2</v>
      </c>
      <c r="E87" s="16">
        <f>C87/(D87-0.75)*10</f>
        <v>208</v>
      </c>
    </row>
    <row r="88" spans="1:5" x14ac:dyDescent="0.5">
      <c r="A88" s="11">
        <v>86</v>
      </c>
      <c r="B88" s="8" t="s">
        <v>40</v>
      </c>
      <c r="C88" s="13">
        <v>27.5</v>
      </c>
      <c r="D88" s="11">
        <v>2</v>
      </c>
      <c r="E88" s="16">
        <f>C88/(D88-0.75)*10</f>
        <v>220</v>
      </c>
    </row>
    <row r="89" spans="1:5" x14ac:dyDescent="0.5">
      <c r="A89" s="11">
        <v>87</v>
      </c>
      <c r="B89" s="8" t="s">
        <v>159</v>
      </c>
      <c r="C89" s="13">
        <v>49.666666666666664</v>
      </c>
      <c r="D89" s="11">
        <v>3</v>
      </c>
      <c r="E89" s="16">
        <f>C89/(D89-0.75)*10</f>
        <v>220.74074074074073</v>
      </c>
    </row>
    <row r="90" spans="1:5" x14ac:dyDescent="0.5">
      <c r="A90" s="11">
        <v>88</v>
      </c>
      <c r="B90" s="8" t="s">
        <v>177</v>
      </c>
      <c r="C90" s="13">
        <v>30</v>
      </c>
      <c r="D90" s="11">
        <v>2</v>
      </c>
      <c r="E90" s="16">
        <f>C90/(D90-0.75)*10</f>
        <v>240</v>
      </c>
    </row>
    <row r="91" spans="1:5" x14ac:dyDescent="0.5">
      <c r="A91" s="11">
        <v>89</v>
      </c>
      <c r="B91" s="8" t="s">
        <v>60</v>
      </c>
      <c r="C91" s="13">
        <v>30</v>
      </c>
      <c r="D91" s="11">
        <v>2</v>
      </c>
      <c r="E91" s="16">
        <f>C91/(D91-0.75)*10</f>
        <v>240</v>
      </c>
    </row>
    <row r="92" spans="1:5" x14ac:dyDescent="0.5">
      <c r="A92" s="11">
        <v>90</v>
      </c>
      <c r="B92" s="8" t="s">
        <v>219</v>
      </c>
      <c r="C92" s="13">
        <v>30</v>
      </c>
      <c r="D92" s="11">
        <v>2</v>
      </c>
      <c r="E92" s="16">
        <f>C92/(D92-0.75)*10</f>
        <v>240</v>
      </c>
    </row>
    <row r="93" spans="1:5" x14ac:dyDescent="0.5">
      <c r="A93" s="11">
        <v>91</v>
      </c>
      <c r="B93" s="8" t="s">
        <v>266</v>
      </c>
      <c r="C93" s="13">
        <v>6</v>
      </c>
      <c r="D93" s="11">
        <v>1</v>
      </c>
      <c r="E93" s="16">
        <f>C93/(D93-0.75)*10</f>
        <v>240</v>
      </c>
    </row>
    <row r="94" spans="1:5" x14ac:dyDescent="0.5">
      <c r="A94" s="11">
        <v>92</v>
      </c>
      <c r="B94" s="8" t="s">
        <v>118</v>
      </c>
      <c r="C94" s="13">
        <v>30.5</v>
      </c>
      <c r="D94" s="11">
        <v>2</v>
      </c>
      <c r="E94" s="16">
        <f>C94/(D94-0.75)*10</f>
        <v>244</v>
      </c>
    </row>
    <row r="95" spans="1:5" x14ac:dyDescent="0.5">
      <c r="A95" s="11">
        <v>93</v>
      </c>
      <c r="B95" s="8" t="s">
        <v>161</v>
      </c>
      <c r="C95" s="13">
        <v>30.5</v>
      </c>
      <c r="D95" s="11">
        <v>2</v>
      </c>
      <c r="E95" s="16">
        <f>C95/(D95-0.75)*10</f>
        <v>244</v>
      </c>
    </row>
    <row r="96" spans="1:5" x14ac:dyDescent="0.5">
      <c r="A96" s="11">
        <v>94</v>
      </c>
      <c r="B96" s="8" t="s">
        <v>46</v>
      </c>
      <c r="C96" s="13">
        <v>31</v>
      </c>
      <c r="D96" s="11">
        <v>2</v>
      </c>
      <c r="E96" s="16">
        <f>C96/(D96-0.75)*10</f>
        <v>248</v>
      </c>
    </row>
    <row r="97" spans="1:5" x14ac:dyDescent="0.5">
      <c r="A97" s="11">
        <v>95</v>
      </c>
      <c r="B97" s="8" t="s">
        <v>68</v>
      </c>
      <c r="C97" s="13">
        <v>31.5</v>
      </c>
      <c r="D97" s="11">
        <v>2</v>
      </c>
      <c r="E97" s="16">
        <f>C97/(D97-0.75)*10</f>
        <v>252</v>
      </c>
    </row>
    <row r="98" spans="1:5" x14ac:dyDescent="0.5">
      <c r="A98" s="11">
        <v>96</v>
      </c>
      <c r="B98" s="8" t="s">
        <v>70</v>
      </c>
      <c r="C98" s="13">
        <v>33</v>
      </c>
      <c r="D98" s="11">
        <v>2</v>
      </c>
      <c r="E98" s="16">
        <f>C98/(D98-0.75)*10</f>
        <v>264</v>
      </c>
    </row>
    <row r="99" spans="1:5" x14ac:dyDescent="0.5">
      <c r="A99" s="11">
        <v>97</v>
      </c>
      <c r="B99" s="8" t="s">
        <v>95</v>
      </c>
      <c r="C99" s="13">
        <v>34</v>
      </c>
      <c r="D99" s="11">
        <v>2</v>
      </c>
      <c r="E99" s="16">
        <f>C99/(D99-0.75)*10</f>
        <v>272</v>
      </c>
    </row>
    <row r="100" spans="1:5" x14ac:dyDescent="0.5">
      <c r="A100" s="11">
        <v>98</v>
      </c>
      <c r="B100" s="8" t="s">
        <v>168</v>
      </c>
      <c r="C100" s="13">
        <v>35</v>
      </c>
      <c r="D100" s="11">
        <v>2</v>
      </c>
      <c r="E100" s="16">
        <f>C100/(D100-0.75)*10</f>
        <v>280</v>
      </c>
    </row>
    <row r="101" spans="1:5" x14ac:dyDescent="0.5">
      <c r="A101" s="11">
        <v>99</v>
      </c>
      <c r="B101" s="8" t="s">
        <v>73</v>
      </c>
      <c r="C101" s="13">
        <v>35</v>
      </c>
      <c r="D101" s="11">
        <v>2</v>
      </c>
      <c r="E101" s="16">
        <f>C101/(D101-0.75)*10</f>
        <v>280</v>
      </c>
    </row>
    <row r="102" spans="1:5" x14ac:dyDescent="0.5">
      <c r="A102" s="11">
        <v>100</v>
      </c>
      <c r="B102" s="8" t="s">
        <v>227</v>
      </c>
      <c r="C102" s="13">
        <v>7</v>
      </c>
      <c r="D102" s="11">
        <v>1</v>
      </c>
      <c r="E102" s="16">
        <f>C102/(D102-0.75)*10</f>
        <v>280</v>
      </c>
    </row>
    <row r="103" spans="1:5" x14ac:dyDescent="0.5">
      <c r="A103" s="11">
        <v>101</v>
      </c>
      <c r="B103" s="8" t="s">
        <v>44</v>
      </c>
      <c r="C103" s="13">
        <v>36</v>
      </c>
      <c r="D103" s="11">
        <v>2</v>
      </c>
      <c r="E103" s="16">
        <f>C103/(D103-0.75)*10</f>
        <v>288</v>
      </c>
    </row>
    <row r="104" spans="1:5" x14ac:dyDescent="0.5">
      <c r="A104" s="11">
        <v>102</v>
      </c>
      <c r="B104" s="8" t="s">
        <v>201</v>
      </c>
      <c r="C104" s="13">
        <v>37</v>
      </c>
      <c r="D104" s="11">
        <v>2</v>
      </c>
      <c r="E104" s="16">
        <f>C104/(D104-0.75)*10</f>
        <v>296</v>
      </c>
    </row>
    <row r="105" spans="1:5" x14ac:dyDescent="0.5">
      <c r="A105" s="11">
        <v>103</v>
      </c>
      <c r="B105" s="8" t="s">
        <v>71</v>
      </c>
      <c r="C105" s="13">
        <v>38.5</v>
      </c>
      <c r="D105" s="11">
        <v>2</v>
      </c>
      <c r="E105" s="16">
        <f>C105/(D105-0.75)*10</f>
        <v>308</v>
      </c>
    </row>
    <row r="106" spans="1:5" x14ac:dyDescent="0.5">
      <c r="A106" s="11">
        <v>104</v>
      </c>
      <c r="B106" s="8" t="s">
        <v>194</v>
      </c>
      <c r="C106" s="13">
        <v>8</v>
      </c>
      <c r="D106" s="11">
        <v>1</v>
      </c>
      <c r="E106" s="16">
        <f>C106/(D106-0.75)*10</f>
        <v>320</v>
      </c>
    </row>
    <row r="107" spans="1:5" x14ac:dyDescent="0.5">
      <c r="A107" s="11">
        <v>105</v>
      </c>
      <c r="B107" s="8" t="s">
        <v>167</v>
      </c>
      <c r="C107" s="13">
        <v>41.5</v>
      </c>
      <c r="D107" s="11">
        <v>2</v>
      </c>
      <c r="E107" s="16">
        <f>C107/(D107-0.75)*10</f>
        <v>332</v>
      </c>
    </row>
    <row r="108" spans="1:5" x14ac:dyDescent="0.5">
      <c r="A108" s="11">
        <v>106</v>
      </c>
      <c r="B108" s="8" t="s">
        <v>105</v>
      </c>
      <c r="C108" s="13">
        <v>43</v>
      </c>
      <c r="D108" s="11">
        <v>2</v>
      </c>
      <c r="E108" s="16">
        <f>C108/(D108-0.75)*10</f>
        <v>344</v>
      </c>
    </row>
    <row r="109" spans="1:5" x14ac:dyDescent="0.5">
      <c r="A109" s="11">
        <v>107</v>
      </c>
      <c r="B109" s="8" t="s">
        <v>80</v>
      </c>
      <c r="C109" s="13">
        <v>43.5</v>
      </c>
      <c r="D109" s="11">
        <v>2</v>
      </c>
      <c r="E109" s="16">
        <f>C109/(D109-0.75)*10</f>
        <v>348</v>
      </c>
    </row>
    <row r="110" spans="1:5" x14ac:dyDescent="0.5">
      <c r="A110" s="11">
        <v>108</v>
      </c>
      <c r="B110" s="8" t="s">
        <v>38</v>
      </c>
      <c r="C110" s="13">
        <v>44.5</v>
      </c>
      <c r="D110" s="11">
        <v>2</v>
      </c>
      <c r="E110" s="16">
        <f>C110/(D110-0.75)*10</f>
        <v>356</v>
      </c>
    </row>
    <row r="111" spans="1:5" x14ac:dyDescent="0.5">
      <c r="A111" s="11">
        <v>109</v>
      </c>
      <c r="B111" s="8" t="s">
        <v>229</v>
      </c>
      <c r="C111" s="13">
        <v>9</v>
      </c>
      <c r="D111" s="11">
        <v>1</v>
      </c>
      <c r="E111" s="16">
        <f>C111/(D111-0.75)*10</f>
        <v>360</v>
      </c>
    </row>
    <row r="112" spans="1:5" x14ac:dyDescent="0.5">
      <c r="A112" s="11">
        <v>110</v>
      </c>
      <c r="B112" s="8" t="s">
        <v>218</v>
      </c>
      <c r="C112" s="13">
        <v>49.5</v>
      </c>
      <c r="D112" s="11">
        <v>2</v>
      </c>
      <c r="E112" s="16">
        <f>C112/(D112-0.75)*10</f>
        <v>396</v>
      </c>
    </row>
    <row r="113" spans="1:5" x14ac:dyDescent="0.5">
      <c r="A113" s="11">
        <v>111</v>
      </c>
      <c r="B113" s="8" t="s">
        <v>260</v>
      </c>
      <c r="C113" s="13">
        <v>10</v>
      </c>
      <c r="D113" s="11">
        <v>1</v>
      </c>
      <c r="E113" s="16">
        <f>C113/(D113-0.75)*10</f>
        <v>400</v>
      </c>
    </row>
    <row r="114" spans="1:5" x14ac:dyDescent="0.5">
      <c r="A114" s="11">
        <v>112</v>
      </c>
      <c r="B114" s="8" t="s">
        <v>208</v>
      </c>
      <c r="C114" s="13">
        <v>10</v>
      </c>
      <c r="D114" s="11">
        <v>1</v>
      </c>
      <c r="E114" s="16">
        <f>C114/(D114-0.75)*10</f>
        <v>400</v>
      </c>
    </row>
    <row r="115" spans="1:5" x14ac:dyDescent="0.5">
      <c r="A115" s="11">
        <v>113</v>
      </c>
      <c r="B115" s="8" t="s">
        <v>181</v>
      </c>
      <c r="C115" s="13">
        <v>11</v>
      </c>
      <c r="D115" s="11">
        <v>1</v>
      </c>
      <c r="E115" s="16">
        <f>C115/(D115-0.75)*10</f>
        <v>440</v>
      </c>
    </row>
    <row r="116" spans="1:5" x14ac:dyDescent="0.5">
      <c r="A116" s="11">
        <v>114</v>
      </c>
      <c r="B116" s="8" t="s">
        <v>230</v>
      </c>
      <c r="C116" s="13">
        <v>11</v>
      </c>
      <c r="D116" s="11">
        <v>1</v>
      </c>
      <c r="E116" s="16">
        <f>C116/(D116-0.75)*10</f>
        <v>440</v>
      </c>
    </row>
    <row r="117" spans="1:5" x14ac:dyDescent="0.5">
      <c r="A117" s="11">
        <v>115</v>
      </c>
      <c r="B117" s="8" t="s">
        <v>231</v>
      </c>
      <c r="C117" s="13">
        <v>12</v>
      </c>
      <c r="D117" s="11">
        <v>1</v>
      </c>
      <c r="E117" s="16">
        <f>C117/(D117-0.75)*10</f>
        <v>480</v>
      </c>
    </row>
    <row r="118" spans="1:5" x14ac:dyDescent="0.5">
      <c r="A118" s="11">
        <v>116</v>
      </c>
      <c r="B118" s="8" t="s">
        <v>180</v>
      </c>
      <c r="C118" s="13">
        <v>12</v>
      </c>
      <c r="D118" s="11">
        <v>1</v>
      </c>
      <c r="E118" s="16">
        <f>C118/(D118-0.75)*10</f>
        <v>480</v>
      </c>
    </row>
    <row r="119" spans="1:5" x14ac:dyDescent="0.5">
      <c r="A119" s="11">
        <v>117</v>
      </c>
      <c r="B119" s="8" t="s">
        <v>195</v>
      </c>
      <c r="C119" s="13">
        <v>12</v>
      </c>
      <c r="D119" s="11">
        <v>1</v>
      </c>
      <c r="E119" s="16">
        <f>C119/(D119-0.75)*10</f>
        <v>480</v>
      </c>
    </row>
    <row r="120" spans="1:5" x14ac:dyDescent="0.5">
      <c r="A120" s="11">
        <v>118</v>
      </c>
      <c r="B120" s="8" t="s">
        <v>259</v>
      </c>
      <c r="C120" s="13">
        <v>12</v>
      </c>
      <c r="D120" s="11">
        <v>1</v>
      </c>
      <c r="E120" s="16">
        <f>C120/(D120-0.75)*10</f>
        <v>480</v>
      </c>
    </row>
    <row r="121" spans="1:5" x14ac:dyDescent="0.5">
      <c r="A121" s="11">
        <v>119</v>
      </c>
      <c r="B121" s="8" t="s">
        <v>134</v>
      </c>
      <c r="C121" s="13">
        <v>13</v>
      </c>
      <c r="D121" s="11">
        <v>1</v>
      </c>
      <c r="E121" s="16">
        <f>C121/(D121-0.75)*10</f>
        <v>520</v>
      </c>
    </row>
    <row r="122" spans="1:5" x14ac:dyDescent="0.5">
      <c r="A122" s="11">
        <v>120</v>
      </c>
      <c r="B122" s="8" t="s">
        <v>232</v>
      </c>
      <c r="C122" s="13">
        <v>13</v>
      </c>
      <c r="D122" s="11">
        <v>1</v>
      </c>
      <c r="E122" s="16">
        <f>C122/(D122-0.75)*10</f>
        <v>520</v>
      </c>
    </row>
    <row r="123" spans="1:5" x14ac:dyDescent="0.5">
      <c r="A123" s="11">
        <v>121</v>
      </c>
      <c r="B123" s="8" t="s">
        <v>233</v>
      </c>
      <c r="C123" s="13">
        <v>15</v>
      </c>
      <c r="D123" s="11">
        <v>1</v>
      </c>
      <c r="E123" s="16">
        <f>C123/(D123-0.75)*10</f>
        <v>600</v>
      </c>
    </row>
    <row r="124" spans="1:5" x14ac:dyDescent="0.5">
      <c r="A124" s="11">
        <v>122</v>
      </c>
      <c r="B124" s="8" t="s">
        <v>257</v>
      </c>
      <c r="C124" s="13">
        <v>15</v>
      </c>
      <c r="D124" s="11">
        <v>1</v>
      </c>
      <c r="E124" s="16">
        <f>C124/(D124-0.75)*10</f>
        <v>600</v>
      </c>
    </row>
    <row r="125" spans="1:5" x14ac:dyDescent="0.5">
      <c r="A125" s="11">
        <v>123</v>
      </c>
      <c r="B125" s="8" t="s">
        <v>130</v>
      </c>
      <c r="C125" s="13">
        <v>16</v>
      </c>
      <c r="D125" s="11">
        <v>1</v>
      </c>
      <c r="E125" s="16">
        <f>C125/(D125-0.75)*10</f>
        <v>640</v>
      </c>
    </row>
    <row r="126" spans="1:5" x14ac:dyDescent="0.5">
      <c r="A126" s="11">
        <v>124</v>
      </c>
      <c r="B126" s="8" t="s">
        <v>182</v>
      </c>
      <c r="C126" s="13">
        <v>16</v>
      </c>
      <c r="D126" s="11">
        <v>1</v>
      </c>
      <c r="E126" s="16">
        <f>C126/(D126-0.75)*10</f>
        <v>640</v>
      </c>
    </row>
    <row r="127" spans="1:5" x14ac:dyDescent="0.5">
      <c r="A127" s="11">
        <v>125</v>
      </c>
      <c r="B127" s="8" t="s">
        <v>234</v>
      </c>
      <c r="C127" s="13">
        <v>16</v>
      </c>
      <c r="D127" s="11">
        <v>1</v>
      </c>
      <c r="E127" s="16">
        <f>C127/(D127-0.75)*10</f>
        <v>640</v>
      </c>
    </row>
    <row r="128" spans="1:5" x14ac:dyDescent="0.5">
      <c r="A128" s="11">
        <v>126</v>
      </c>
      <c r="B128" s="8" t="s">
        <v>183</v>
      </c>
      <c r="C128" s="13">
        <v>17</v>
      </c>
      <c r="D128" s="11">
        <v>1</v>
      </c>
      <c r="E128" s="16">
        <f>C128/(D128-0.75)*10</f>
        <v>680</v>
      </c>
    </row>
    <row r="129" spans="1:5" x14ac:dyDescent="0.5">
      <c r="A129" s="11">
        <v>127</v>
      </c>
      <c r="B129" s="8" t="s">
        <v>129</v>
      </c>
      <c r="C129" s="13">
        <v>17</v>
      </c>
      <c r="D129" s="11">
        <v>1</v>
      </c>
      <c r="E129" s="16">
        <f>C129/(D129-0.75)*10</f>
        <v>680</v>
      </c>
    </row>
    <row r="130" spans="1:5" x14ac:dyDescent="0.5">
      <c r="A130" s="11">
        <v>128</v>
      </c>
      <c r="B130" s="8" t="s">
        <v>235</v>
      </c>
      <c r="C130" s="13">
        <v>17</v>
      </c>
      <c r="D130" s="11">
        <v>1</v>
      </c>
      <c r="E130" s="16">
        <f>C130/(D130-0.75)*10</f>
        <v>680</v>
      </c>
    </row>
    <row r="131" spans="1:5" x14ac:dyDescent="0.5">
      <c r="A131" s="11">
        <v>129</v>
      </c>
      <c r="B131" s="8" t="s">
        <v>198</v>
      </c>
      <c r="C131" s="13">
        <v>18</v>
      </c>
      <c r="D131" s="11">
        <v>1</v>
      </c>
      <c r="E131" s="16">
        <f>C131/(D131-0.75)*10</f>
        <v>720</v>
      </c>
    </row>
    <row r="132" spans="1:5" x14ac:dyDescent="0.5">
      <c r="A132" s="11">
        <v>130</v>
      </c>
      <c r="B132" s="8" t="s">
        <v>212</v>
      </c>
      <c r="C132" s="13">
        <v>18</v>
      </c>
      <c r="D132" s="11">
        <v>1</v>
      </c>
      <c r="E132" s="16">
        <f>C132/(D132-0.75)*10</f>
        <v>720</v>
      </c>
    </row>
    <row r="133" spans="1:5" x14ac:dyDescent="0.5">
      <c r="A133" s="11">
        <v>131</v>
      </c>
      <c r="B133" s="8" t="s">
        <v>184</v>
      </c>
      <c r="C133" s="13">
        <v>18</v>
      </c>
      <c r="D133" s="11">
        <v>1</v>
      </c>
      <c r="E133" s="16">
        <f>C133/(D133-0.75)*10</f>
        <v>720</v>
      </c>
    </row>
    <row r="134" spans="1:5" x14ac:dyDescent="0.5">
      <c r="A134" s="11">
        <v>132</v>
      </c>
      <c r="B134" s="8" t="s">
        <v>256</v>
      </c>
      <c r="C134" s="13">
        <v>19</v>
      </c>
      <c r="D134" s="11">
        <v>1</v>
      </c>
      <c r="E134" s="16">
        <f>C134/(D134-0.75)*10</f>
        <v>760</v>
      </c>
    </row>
    <row r="135" spans="1:5" x14ac:dyDescent="0.5">
      <c r="A135" s="11">
        <v>133</v>
      </c>
      <c r="B135" s="8" t="s">
        <v>65</v>
      </c>
      <c r="C135" s="13">
        <v>19</v>
      </c>
      <c r="D135" s="11">
        <v>1</v>
      </c>
      <c r="E135" s="16">
        <f>C135/(D135-0.75)*10</f>
        <v>760</v>
      </c>
    </row>
    <row r="136" spans="1:5" x14ac:dyDescent="0.5">
      <c r="A136" s="11">
        <v>134</v>
      </c>
      <c r="B136" s="8" t="s">
        <v>236</v>
      </c>
      <c r="C136" s="13">
        <v>19</v>
      </c>
      <c r="D136" s="11">
        <v>1</v>
      </c>
      <c r="E136" s="16">
        <f>C136/(D136-0.75)*10</f>
        <v>760</v>
      </c>
    </row>
    <row r="137" spans="1:5" x14ac:dyDescent="0.5">
      <c r="A137" s="11">
        <v>135</v>
      </c>
      <c r="B137" s="8" t="s">
        <v>185</v>
      </c>
      <c r="C137" s="13">
        <v>20</v>
      </c>
      <c r="D137" s="11">
        <v>1</v>
      </c>
      <c r="E137" s="16">
        <f>C137/(D137-0.75)*10</f>
        <v>800</v>
      </c>
    </row>
    <row r="138" spans="1:5" x14ac:dyDescent="0.5">
      <c r="A138" s="11">
        <v>136</v>
      </c>
      <c r="B138" s="8" t="s">
        <v>255</v>
      </c>
      <c r="C138" s="13">
        <v>20</v>
      </c>
      <c r="D138" s="11">
        <v>1</v>
      </c>
      <c r="E138" s="16">
        <f>C138/(D138-0.75)*10</f>
        <v>800</v>
      </c>
    </row>
    <row r="139" spans="1:5" x14ac:dyDescent="0.5">
      <c r="A139" s="11">
        <v>137</v>
      </c>
      <c r="B139" s="8" t="s">
        <v>200</v>
      </c>
      <c r="C139" s="13">
        <v>21</v>
      </c>
      <c r="D139" s="11">
        <v>1</v>
      </c>
      <c r="E139" s="16">
        <f>C139/(D139-0.75)*10</f>
        <v>840</v>
      </c>
    </row>
    <row r="140" spans="1:5" x14ac:dyDescent="0.5">
      <c r="A140" s="11">
        <v>138</v>
      </c>
      <c r="B140" s="8" t="s">
        <v>237</v>
      </c>
      <c r="C140" s="13">
        <v>21</v>
      </c>
      <c r="D140" s="11">
        <v>1</v>
      </c>
      <c r="E140" s="16">
        <f>C140/(D140-0.75)*10</f>
        <v>840</v>
      </c>
    </row>
    <row r="141" spans="1:5" x14ac:dyDescent="0.5">
      <c r="A141" s="11">
        <v>139</v>
      </c>
      <c r="B141" s="8" t="s">
        <v>94</v>
      </c>
      <c r="C141" s="13">
        <v>22</v>
      </c>
      <c r="D141" s="11">
        <v>1</v>
      </c>
      <c r="E141" s="16">
        <f>C141/(D141-0.75)*10</f>
        <v>880</v>
      </c>
    </row>
    <row r="142" spans="1:5" x14ac:dyDescent="0.5">
      <c r="A142" s="11">
        <v>140</v>
      </c>
      <c r="B142" s="8" t="s">
        <v>238</v>
      </c>
      <c r="C142" s="13">
        <v>23</v>
      </c>
      <c r="D142" s="11">
        <v>1</v>
      </c>
      <c r="E142" s="16">
        <f>C142/(D142-0.75)*10</f>
        <v>920</v>
      </c>
    </row>
    <row r="143" spans="1:5" x14ac:dyDescent="0.5">
      <c r="A143" s="11">
        <v>141</v>
      </c>
      <c r="B143" s="8" t="s">
        <v>239</v>
      </c>
      <c r="C143" s="13">
        <v>24</v>
      </c>
      <c r="D143" s="11">
        <v>1</v>
      </c>
      <c r="E143" s="16">
        <f>C143/(D143-0.75)*10</f>
        <v>960</v>
      </c>
    </row>
    <row r="144" spans="1:5" x14ac:dyDescent="0.5">
      <c r="A144" s="11">
        <v>142</v>
      </c>
      <c r="B144" s="8" t="s">
        <v>240</v>
      </c>
      <c r="C144" s="13">
        <v>25</v>
      </c>
      <c r="D144" s="11">
        <v>1</v>
      </c>
      <c r="E144" s="16">
        <f>C144/(D144-0.75)*10</f>
        <v>1000</v>
      </c>
    </row>
    <row r="145" spans="1:5" x14ac:dyDescent="0.5">
      <c r="A145" s="11">
        <v>143</v>
      </c>
      <c r="B145" s="8" t="s">
        <v>241</v>
      </c>
      <c r="C145" s="13">
        <v>26</v>
      </c>
      <c r="D145" s="11">
        <v>1</v>
      </c>
      <c r="E145" s="16">
        <f>C145/(D145-0.75)*10</f>
        <v>1040</v>
      </c>
    </row>
    <row r="146" spans="1:5" x14ac:dyDescent="0.5">
      <c r="A146" s="11">
        <v>144</v>
      </c>
      <c r="B146" s="8" t="s">
        <v>145</v>
      </c>
      <c r="C146" s="13">
        <v>26</v>
      </c>
      <c r="D146" s="11">
        <v>1</v>
      </c>
      <c r="E146" s="16">
        <f>C146/(D146-0.75)*10</f>
        <v>1040</v>
      </c>
    </row>
    <row r="147" spans="1:5" x14ac:dyDescent="0.5">
      <c r="A147" s="11">
        <v>145</v>
      </c>
      <c r="B147" s="8" t="s">
        <v>187</v>
      </c>
      <c r="C147" s="13">
        <v>26</v>
      </c>
      <c r="D147" s="11">
        <v>1</v>
      </c>
      <c r="E147" s="16">
        <f>C147/(D147-0.75)*10</f>
        <v>1040</v>
      </c>
    </row>
    <row r="148" spans="1:5" x14ac:dyDescent="0.5">
      <c r="A148" s="11">
        <v>146</v>
      </c>
      <c r="B148" s="8" t="s">
        <v>69</v>
      </c>
      <c r="C148" s="13">
        <v>26</v>
      </c>
      <c r="D148" s="11">
        <v>1</v>
      </c>
      <c r="E148" s="16">
        <f>C148/(D148-0.75)*10</f>
        <v>1040</v>
      </c>
    </row>
    <row r="149" spans="1:5" x14ac:dyDescent="0.5">
      <c r="A149" s="11">
        <v>147</v>
      </c>
      <c r="B149" s="8" t="s">
        <v>242</v>
      </c>
      <c r="C149" s="13">
        <v>27</v>
      </c>
      <c r="D149" s="11">
        <v>1</v>
      </c>
      <c r="E149" s="16">
        <f>C149/(D149-0.75)*10</f>
        <v>1080</v>
      </c>
    </row>
    <row r="150" spans="1:5" x14ac:dyDescent="0.5">
      <c r="A150" s="11">
        <v>148</v>
      </c>
      <c r="B150" s="8" t="s">
        <v>243</v>
      </c>
      <c r="C150" s="13">
        <v>28</v>
      </c>
      <c r="D150" s="11">
        <v>1</v>
      </c>
      <c r="E150" s="16">
        <f>C150/(D150-0.75)*10</f>
        <v>1120</v>
      </c>
    </row>
    <row r="151" spans="1:5" x14ac:dyDescent="0.5">
      <c r="A151" s="11">
        <v>149</v>
      </c>
      <c r="B151" s="8" t="s">
        <v>188</v>
      </c>
      <c r="C151" s="13">
        <v>28</v>
      </c>
      <c r="D151" s="11">
        <v>1</v>
      </c>
      <c r="E151" s="16">
        <f>C151/(D151-0.75)*10</f>
        <v>1120</v>
      </c>
    </row>
    <row r="152" spans="1:5" x14ac:dyDescent="0.5">
      <c r="A152" s="11">
        <v>150</v>
      </c>
      <c r="B152" s="8" t="s">
        <v>214</v>
      </c>
      <c r="C152" s="13">
        <v>28</v>
      </c>
      <c r="D152" s="11">
        <v>1</v>
      </c>
      <c r="E152" s="16">
        <f>C152/(D152-0.75)*10</f>
        <v>1120</v>
      </c>
    </row>
    <row r="153" spans="1:5" x14ac:dyDescent="0.5">
      <c r="A153" s="11">
        <v>151</v>
      </c>
      <c r="B153" s="8" t="s">
        <v>202</v>
      </c>
      <c r="C153" s="13">
        <v>29</v>
      </c>
      <c r="D153" s="11">
        <v>1</v>
      </c>
      <c r="E153" s="16">
        <f>C153/(D153-0.75)*10</f>
        <v>1160</v>
      </c>
    </row>
    <row r="154" spans="1:5" x14ac:dyDescent="0.5">
      <c r="A154" s="11">
        <v>152</v>
      </c>
      <c r="B154" s="8" t="s">
        <v>32</v>
      </c>
      <c r="C154" s="13">
        <v>29</v>
      </c>
      <c r="D154" s="11">
        <v>1</v>
      </c>
      <c r="E154" s="16">
        <f>C154/(D154-0.75)*10</f>
        <v>1160</v>
      </c>
    </row>
    <row r="155" spans="1:5" x14ac:dyDescent="0.5">
      <c r="A155" s="11">
        <v>153</v>
      </c>
      <c r="B155" s="8" t="s">
        <v>146</v>
      </c>
      <c r="C155" s="13">
        <v>29</v>
      </c>
      <c r="D155" s="11">
        <v>1</v>
      </c>
      <c r="E155" s="16">
        <f>C155/(D155-0.75)*10</f>
        <v>1160</v>
      </c>
    </row>
    <row r="156" spans="1:5" x14ac:dyDescent="0.5">
      <c r="A156" s="11">
        <v>154</v>
      </c>
      <c r="B156" s="8" t="s">
        <v>100</v>
      </c>
      <c r="C156" s="13">
        <v>29</v>
      </c>
      <c r="D156" s="11">
        <v>1</v>
      </c>
      <c r="E156" s="16">
        <f>C156/(D156-0.75)*10</f>
        <v>1160</v>
      </c>
    </row>
    <row r="157" spans="1:5" x14ac:dyDescent="0.5">
      <c r="A157" s="11">
        <v>155</v>
      </c>
      <c r="B157" s="8" t="s">
        <v>244</v>
      </c>
      <c r="C157" s="13">
        <v>30</v>
      </c>
      <c r="D157" s="11">
        <v>1</v>
      </c>
      <c r="E157" s="16">
        <f>C157/(D157-0.75)*10</f>
        <v>1200</v>
      </c>
    </row>
    <row r="158" spans="1:5" x14ac:dyDescent="0.5">
      <c r="A158" s="11">
        <v>156</v>
      </c>
      <c r="B158" s="8" t="s">
        <v>147</v>
      </c>
      <c r="C158" s="13">
        <v>31</v>
      </c>
      <c r="D158" s="11">
        <v>1</v>
      </c>
      <c r="E158" s="16">
        <f>C158/(D158-0.75)*10</f>
        <v>1240</v>
      </c>
    </row>
    <row r="159" spans="1:5" x14ac:dyDescent="0.5">
      <c r="A159" s="11">
        <v>157</v>
      </c>
      <c r="B159" s="8" t="s">
        <v>189</v>
      </c>
      <c r="C159" s="13">
        <v>31</v>
      </c>
      <c r="D159" s="11">
        <v>1</v>
      </c>
      <c r="E159" s="16">
        <f>C159/(D159-0.75)*10</f>
        <v>1240</v>
      </c>
    </row>
    <row r="160" spans="1:5" x14ac:dyDescent="0.5">
      <c r="A160" s="11">
        <v>158</v>
      </c>
      <c r="B160" s="8" t="s">
        <v>245</v>
      </c>
      <c r="C160" s="13">
        <v>31</v>
      </c>
      <c r="D160" s="11">
        <v>1</v>
      </c>
      <c r="E160" s="16">
        <f>C160/(D160-0.75)*10</f>
        <v>1240</v>
      </c>
    </row>
    <row r="161" spans="1:5" x14ac:dyDescent="0.5">
      <c r="A161" s="11">
        <v>159</v>
      </c>
      <c r="B161" s="8" t="s">
        <v>74</v>
      </c>
      <c r="C161" s="13">
        <v>32</v>
      </c>
      <c r="D161" s="11">
        <v>1</v>
      </c>
      <c r="E161" s="16">
        <f>C161/(D161-0.75)*10</f>
        <v>1280</v>
      </c>
    </row>
    <row r="162" spans="1:5" x14ac:dyDescent="0.5">
      <c r="A162" s="11">
        <v>160</v>
      </c>
      <c r="B162" s="8" t="s">
        <v>148</v>
      </c>
      <c r="C162" s="13">
        <v>32</v>
      </c>
      <c r="D162" s="11">
        <v>1</v>
      </c>
      <c r="E162" s="16">
        <f>C162/(D162-0.75)*10</f>
        <v>1280</v>
      </c>
    </row>
    <row r="163" spans="1:5" x14ac:dyDescent="0.5">
      <c r="A163" s="11">
        <v>161</v>
      </c>
      <c r="B163" s="8" t="s">
        <v>246</v>
      </c>
      <c r="C163" s="13">
        <v>33</v>
      </c>
      <c r="D163" s="11">
        <v>1</v>
      </c>
      <c r="E163" s="16">
        <f>C163/(D163-0.75)*10</f>
        <v>1320</v>
      </c>
    </row>
    <row r="164" spans="1:5" x14ac:dyDescent="0.5">
      <c r="A164" s="11">
        <v>162</v>
      </c>
      <c r="B164" s="8" t="s">
        <v>150</v>
      </c>
      <c r="C164" s="13">
        <v>34</v>
      </c>
      <c r="D164" s="11">
        <v>1</v>
      </c>
      <c r="E164" s="16">
        <f>C164/(D164-0.75)*10</f>
        <v>1360</v>
      </c>
    </row>
    <row r="165" spans="1:5" x14ac:dyDescent="0.5">
      <c r="A165" s="11">
        <v>163</v>
      </c>
      <c r="B165" s="8" t="s">
        <v>273</v>
      </c>
      <c r="C165" s="13">
        <v>35</v>
      </c>
      <c r="D165" s="11">
        <v>1</v>
      </c>
      <c r="E165" s="16">
        <f>C165/(D165-0.75)*10</f>
        <v>1400</v>
      </c>
    </row>
    <row r="166" spans="1:5" x14ac:dyDescent="0.5">
      <c r="A166" s="11">
        <v>164</v>
      </c>
      <c r="B166" s="8" t="s">
        <v>152</v>
      </c>
      <c r="C166" s="13">
        <v>36</v>
      </c>
      <c r="D166" s="11">
        <v>1</v>
      </c>
      <c r="E166" s="16">
        <f>C166/(D166-0.75)*10</f>
        <v>1440</v>
      </c>
    </row>
    <row r="167" spans="1:5" x14ac:dyDescent="0.5">
      <c r="A167" s="11">
        <v>165</v>
      </c>
      <c r="B167" s="8" t="s">
        <v>78</v>
      </c>
      <c r="C167" s="13">
        <v>36</v>
      </c>
      <c r="D167" s="11">
        <v>1</v>
      </c>
      <c r="E167" s="16">
        <f>C167/(D167-0.75)*10</f>
        <v>1440</v>
      </c>
    </row>
    <row r="168" spans="1:5" x14ac:dyDescent="0.5">
      <c r="A168" s="11">
        <v>166</v>
      </c>
      <c r="B168" s="8" t="s">
        <v>215</v>
      </c>
      <c r="C168" s="13">
        <v>37</v>
      </c>
      <c r="D168" s="11">
        <v>1</v>
      </c>
      <c r="E168" s="16">
        <f>C168/(D168-0.75)*10</f>
        <v>1480</v>
      </c>
    </row>
    <row r="169" spans="1:5" x14ac:dyDescent="0.5">
      <c r="A169" s="11">
        <v>167</v>
      </c>
      <c r="B169" s="8" t="s">
        <v>153</v>
      </c>
      <c r="C169" s="13">
        <v>37</v>
      </c>
      <c r="D169" s="11">
        <v>1</v>
      </c>
      <c r="E169" s="16">
        <f>C169/(D169-0.75)*10</f>
        <v>1480</v>
      </c>
    </row>
    <row r="170" spans="1:5" x14ac:dyDescent="0.5">
      <c r="A170" s="11">
        <v>168</v>
      </c>
      <c r="B170" s="8" t="s">
        <v>81</v>
      </c>
      <c r="C170" s="13">
        <v>39</v>
      </c>
      <c r="D170" s="11">
        <v>1</v>
      </c>
      <c r="E170" s="16">
        <f>C170/(D170-0.75)*10</f>
        <v>1560</v>
      </c>
    </row>
    <row r="171" spans="1:5" x14ac:dyDescent="0.5">
      <c r="A171" s="11">
        <v>169</v>
      </c>
      <c r="B171" s="8" t="s">
        <v>82</v>
      </c>
      <c r="C171" s="13">
        <v>40</v>
      </c>
      <c r="D171" s="11">
        <v>1</v>
      </c>
      <c r="E171" s="16">
        <f>C171/(D171-0.75)*10</f>
        <v>1600</v>
      </c>
    </row>
    <row r="172" spans="1:5" x14ac:dyDescent="0.5">
      <c r="A172" s="11">
        <v>170</v>
      </c>
      <c r="B172" s="8" t="s">
        <v>216</v>
      </c>
      <c r="C172" s="13">
        <v>41</v>
      </c>
      <c r="D172" s="11">
        <v>1</v>
      </c>
      <c r="E172" s="16">
        <f>C172/(D172-0.75)*10</f>
        <v>1640</v>
      </c>
    </row>
    <row r="173" spans="1:5" x14ac:dyDescent="0.5">
      <c r="A173" s="11">
        <v>171</v>
      </c>
      <c r="B173" s="8" t="s">
        <v>83</v>
      </c>
      <c r="C173" s="13">
        <v>41</v>
      </c>
      <c r="D173" s="11">
        <v>1</v>
      </c>
      <c r="E173" s="16">
        <f>C173/(D173-0.75)*10</f>
        <v>1640</v>
      </c>
    </row>
    <row r="174" spans="1:5" x14ac:dyDescent="0.5">
      <c r="A174" s="11">
        <v>172</v>
      </c>
      <c r="B174" s="8" t="s">
        <v>107</v>
      </c>
      <c r="C174" s="13">
        <v>41</v>
      </c>
      <c r="D174" s="11">
        <v>1</v>
      </c>
      <c r="E174" s="16">
        <f>C174/(D174-0.75)*10</f>
        <v>1640</v>
      </c>
    </row>
    <row r="175" spans="1:5" x14ac:dyDescent="0.5">
      <c r="A175" s="11">
        <v>173</v>
      </c>
      <c r="B175" s="8" t="s">
        <v>109</v>
      </c>
      <c r="C175" s="13">
        <v>43</v>
      </c>
      <c r="D175" s="11">
        <v>1</v>
      </c>
      <c r="E175" s="16">
        <f>C175/(D175-0.75)*10</f>
        <v>1720</v>
      </c>
    </row>
    <row r="176" spans="1:5" x14ac:dyDescent="0.5">
      <c r="A176" s="11">
        <v>174</v>
      </c>
      <c r="B176" s="8" t="s">
        <v>110</v>
      </c>
      <c r="C176" s="13">
        <v>44</v>
      </c>
      <c r="D176" s="11">
        <v>1</v>
      </c>
      <c r="E176" s="16">
        <f>C176/(D176-0.75)*10</f>
        <v>1760</v>
      </c>
    </row>
    <row r="177" spans="1:5" x14ac:dyDescent="0.5">
      <c r="A177" s="11">
        <v>175</v>
      </c>
      <c r="B177" s="8" t="s">
        <v>111</v>
      </c>
      <c r="C177" s="13">
        <v>45</v>
      </c>
      <c r="D177" s="11">
        <v>1</v>
      </c>
      <c r="E177" s="16">
        <f>C177/(D177-0.75)*10</f>
        <v>1800</v>
      </c>
    </row>
    <row r="178" spans="1:5" x14ac:dyDescent="0.5">
      <c r="A178" s="11">
        <v>176</v>
      </c>
      <c r="B178" s="8" t="s">
        <v>112</v>
      </c>
      <c r="C178" s="13">
        <v>47</v>
      </c>
      <c r="D178" s="11">
        <v>1</v>
      </c>
      <c r="E178" s="16">
        <f>C178/(D178-0.75)*10</f>
        <v>1880</v>
      </c>
    </row>
    <row r="179" spans="1:5" x14ac:dyDescent="0.5">
      <c r="A179" s="11">
        <v>177</v>
      </c>
      <c r="B179" s="8" t="s">
        <v>156</v>
      </c>
      <c r="C179" s="13">
        <v>48</v>
      </c>
      <c r="D179" s="11">
        <v>1</v>
      </c>
      <c r="E179" s="16">
        <f>C179/(D179-0.75)*10</f>
        <v>1920</v>
      </c>
    </row>
    <row r="180" spans="1:5" x14ac:dyDescent="0.5">
      <c r="A180" s="11">
        <v>178</v>
      </c>
      <c r="B180" s="8" t="s">
        <v>113</v>
      </c>
      <c r="C180" s="13">
        <v>48</v>
      </c>
      <c r="D180" s="11">
        <v>1</v>
      </c>
      <c r="E180" s="16">
        <f>C180/(D180-0.75)*10</f>
        <v>1920</v>
      </c>
    </row>
    <row r="181" spans="1:5" x14ac:dyDescent="0.5">
      <c r="A181" s="11">
        <v>179</v>
      </c>
      <c r="B181" s="8" t="s">
        <v>157</v>
      </c>
      <c r="C181" s="13">
        <v>50</v>
      </c>
      <c r="D181" s="11">
        <v>1</v>
      </c>
      <c r="E181" s="16">
        <f>C181/(D181-0.75)*10</f>
        <v>2000</v>
      </c>
    </row>
    <row r="182" spans="1:5" x14ac:dyDescent="0.5">
      <c r="A182" s="11">
        <v>180</v>
      </c>
      <c r="B182" s="8" t="s">
        <v>45</v>
      </c>
      <c r="C182" s="13">
        <v>52</v>
      </c>
      <c r="D182" s="11">
        <v>1</v>
      </c>
      <c r="E182" s="16">
        <f>C182/(D182-0.75)*10</f>
        <v>2080</v>
      </c>
    </row>
    <row r="183" spans="1:5" x14ac:dyDescent="0.5">
      <c r="A183" s="11">
        <v>181</v>
      </c>
      <c r="B183" s="8" t="s">
        <v>158</v>
      </c>
      <c r="C183" s="13">
        <v>52</v>
      </c>
      <c r="D183" s="11">
        <v>1</v>
      </c>
      <c r="E183" s="16">
        <f>C183/(D183-0.75)*10</f>
        <v>2080</v>
      </c>
    </row>
    <row r="184" spans="1:5" x14ac:dyDescent="0.5">
      <c r="A184" s="11">
        <v>182</v>
      </c>
      <c r="B184" s="8" t="s">
        <v>160</v>
      </c>
      <c r="C184" s="13">
        <v>55</v>
      </c>
      <c r="D184" s="11">
        <v>1</v>
      </c>
      <c r="E184" s="16">
        <f>C184/(D184-0.75)*10</f>
        <v>2200</v>
      </c>
    </row>
    <row r="185" spans="1:5" x14ac:dyDescent="0.5">
      <c r="A185" s="11">
        <v>183</v>
      </c>
      <c r="B185" s="8" t="s">
        <v>220</v>
      </c>
      <c r="C185" s="13">
        <v>55</v>
      </c>
      <c r="D185" s="11">
        <v>1</v>
      </c>
      <c r="E185" s="16">
        <f>C185/(D185-0.75)*10</f>
        <v>2200</v>
      </c>
    </row>
    <row r="186" spans="1:5" x14ac:dyDescent="0.5">
      <c r="A186" s="11">
        <v>184</v>
      </c>
      <c r="B186" s="8" t="s">
        <v>221</v>
      </c>
      <c r="C186" s="13">
        <v>57</v>
      </c>
      <c r="D186" s="11">
        <v>1</v>
      </c>
      <c r="E186" s="16">
        <f>C186/(D186-0.75)*10</f>
        <v>2280</v>
      </c>
    </row>
    <row r="187" spans="1:5" x14ac:dyDescent="0.5">
      <c r="A187" s="11">
        <v>185</v>
      </c>
      <c r="B187" s="8" t="s">
        <v>163</v>
      </c>
      <c r="C187" s="13">
        <v>58</v>
      </c>
      <c r="D187" s="11">
        <v>1</v>
      </c>
      <c r="E187" s="16">
        <f>C187/(D187-0.75)*10</f>
        <v>2320</v>
      </c>
    </row>
    <row r="188" spans="1:5" x14ac:dyDescent="0.5">
      <c r="A188" s="11">
        <v>186</v>
      </c>
      <c r="B188" s="8" t="s">
        <v>164</v>
      </c>
      <c r="C188" s="13">
        <v>59</v>
      </c>
      <c r="D188" s="11">
        <v>1</v>
      </c>
      <c r="E188" s="16">
        <f>C188/(D188-0.75)*10</f>
        <v>2360</v>
      </c>
    </row>
    <row r="189" spans="1:5" x14ac:dyDescent="0.5">
      <c r="A189" s="11">
        <v>187</v>
      </c>
      <c r="B189" s="8" t="s">
        <v>165</v>
      </c>
      <c r="C189" s="13">
        <v>63</v>
      </c>
      <c r="D189" s="11">
        <v>1</v>
      </c>
      <c r="E189" s="16">
        <f>C189/(D189-0.75)*10</f>
        <v>2520</v>
      </c>
    </row>
    <row r="190" spans="1:5" x14ac:dyDescent="0.5">
      <c r="A190" s="11">
        <v>188</v>
      </c>
      <c r="B190" s="8" t="s">
        <v>169</v>
      </c>
      <c r="C190" s="13">
        <v>67</v>
      </c>
      <c r="D190" s="11">
        <v>1</v>
      </c>
      <c r="E190" s="16">
        <f>C190/(D190-0.75)*10</f>
        <v>2680</v>
      </c>
    </row>
    <row r="191" spans="1:5" x14ac:dyDescent="0.5">
      <c r="A191" s="11">
        <v>189</v>
      </c>
      <c r="B191" s="8" t="s">
        <v>170</v>
      </c>
      <c r="C191" s="13">
        <v>68</v>
      </c>
      <c r="D191" s="11">
        <v>1</v>
      </c>
      <c r="E191" s="16">
        <f>C191/(D191-0.75)*10</f>
        <v>2720</v>
      </c>
    </row>
  </sheetData>
  <sortState xmlns:xlrd2="http://schemas.microsoft.com/office/spreadsheetml/2017/richdata2" ref="A3:E191">
    <sortCondition ref="E3:E191"/>
    <sortCondition descending="1" ref="D3:D19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Raw Data</vt:lpstr>
      <vt:lpstr>Tabulation</vt:lpstr>
      <vt:lpstr>Weighted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Scott Pfitzinger</cp:lastModifiedBy>
  <cp:lastPrinted>2026-06-21T21:20:23Z</cp:lastPrinted>
  <dcterms:created xsi:type="dcterms:W3CDTF">2020-08-31T21:40:34Z</dcterms:created>
  <dcterms:modified xsi:type="dcterms:W3CDTF">2026-07-15T19:37:54Z</dcterms:modified>
</cp:coreProperties>
</file>